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l\Desktop\成绩公示\"/>
    </mc:Choice>
  </mc:AlternateContent>
  <bookViews>
    <workbookView xWindow="0" yWindow="0" windowWidth="25200" windowHeight="12090"/>
  </bookViews>
  <sheets>
    <sheet name="林草局网上公示10.26" sheetId="19" r:id="rId1"/>
  </sheets>
  <calcPr calcId="162913"/>
</workbook>
</file>

<file path=xl/calcChain.xml><?xml version="1.0" encoding="utf-8"?>
<calcChain xmlns="http://schemas.openxmlformats.org/spreadsheetml/2006/main">
  <c r="K70" i="19" l="1"/>
  <c r="L69" i="19"/>
  <c r="K69" i="19"/>
  <c r="L68" i="19"/>
  <c r="K68" i="19"/>
  <c r="L67" i="19"/>
  <c r="K67" i="19"/>
  <c r="L66" i="19"/>
  <c r="K66" i="19"/>
  <c r="L65" i="19"/>
  <c r="K65" i="19"/>
  <c r="L64" i="19"/>
  <c r="K64" i="19"/>
  <c r="L63" i="19"/>
  <c r="K63" i="19"/>
  <c r="L62" i="19"/>
  <c r="K62" i="19"/>
  <c r="L61" i="19"/>
  <c r="K61" i="19"/>
  <c r="L60" i="19"/>
  <c r="K60" i="19"/>
  <c r="L59" i="19"/>
  <c r="K59" i="19"/>
  <c r="L58" i="19"/>
  <c r="K58" i="19"/>
  <c r="L57" i="19"/>
  <c r="K57" i="19"/>
  <c r="L56" i="19"/>
  <c r="K56" i="19"/>
  <c r="L55" i="19"/>
  <c r="K55" i="19"/>
  <c r="M55" i="19" s="1"/>
  <c r="L54" i="19"/>
  <c r="K54" i="19"/>
  <c r="L53" i="19"/>
  <c r="K53" i="19"/>
  <c r="M53" i="19" s="1"/>
  <c r="L52" i="19"/>
  <c r="K52" i="19"/>
  <c r="L51" i="19"/>
  <c r="K51" i="19"/>
  <c r="L50" i="19"/>
  <c r="K50" i="19"/>
  <c r="L49" i="19"/>
  <c r="K49" i="19"/>
  <c r="L48" i="19"/>
  <c r="K48" i="19"/>
  <c r="L47" i="19"/>
  <c r="K47" i="19"/>
  <c r="L46" i="19"/>
  <c r="K46" i="19"/>
  <c r="L45" i="19"/>
  <c r="K45" i="19"/>
  <c r="M45" i="19" s="1"/>
  <c r="L44" i="19"/>
  <c r="K44" i="19"/>
  <c r="L43" i="19"/>
  <c r="K43" i="19"/>
  <c r="M43" i="19" s="1"/>
  <c r="L42" i="19"/>
  <c r="K42" i="19"/>
  <c r="L41" i="19"/>
  <c r="K41" i="19"/>
  <c r="L40" i="19"/>
  <c r="K40" i="19"/>
  <c r="L39" i="19"/>
  <c r="K39" i="19"/>
  <c r="L38" i="19"/>
  <c r="K38" i="19"/>
  <c r="L37" i="19"/>
  <c r="K37" i="19"/>
  <c r="L36" i="19"/>
  <c r="K36" i="19"/>
  <c r="L35" i="19"/>
  <c r="K35" i="19"/>
  <c r="L34" i="19"/>
  <c r="K34" i="19"/>
  <c r="L33" i="19"/>
  <c r="K33" i="19"/>
  <c r="L32" i="19"/>
  <c r="K32" i="19"/>
  <c r="L31" i="19"/>
  <c r="K31" i="19"/>
  <c r="L30" i="19"/>
  <c r="K30" i="19"/>
  <c r="L29" i="19"/>
  <c r="K29" i="19"/>
  <c r="L28" i="19"/>
  <c r="K28" i="19"/>
  <c r="L27" i="19"/>
  <c r="K27" i="19"/>
  <c r="L26" i="19"/>
  <c r="K26" i="19"/>
  <c r="L25" i="19"/>
  <c r="K25" i="19"/>
  <c r="L24" i="19"/>
  <c r="K24" i="19"/>
  <c r="L23" i="19"/>
  <c r="K23" i="19"/>
  <c r="L22" i="19"/>
  <c r="K22" i="19"/>
  <c r="L21" i="19"/>
  <c r="K21" i="19"/>
  <c r="L20" i="19"/>
  <c r="K20" i="19"/>
  <c r="L19" i="19"/>
  <c r="K19" i="19"/>
  <c r="L18" i="19"/>
  <c r="K18" i="19"/>
  <c r="L17" i="19"/>
  <c r="K17" i="19"/>
  <c r="L16" i="19"/>
  <c r="K16" i="19"/>
  <c r="L15" i="19"/>
  <c r="K15" i="19"/>
  <c r="L14" i="19"/>
  <c r="K14" i="19"/>
  <c r="L13" i="19"/>
  <c r="K13" i="19"/>
  <c r="M14" i="19" l="1"/>
  <c r="M16" i="19"/>
  <c r="M22" i="19"/>
  <c r="M24" i="19"/>
  <c r="M26" i="19"/>
  <c r="M28" i="19"/>
  <c r="M32" i="19"/>
  <c r="M38" i="19"/>
  <c r="M40" i="19"/>
  <c r="M42" i="19"/>
  <c r="M56" i="19"/>
  <c r="M60" i="19"/>
  <c r="M64" i="19"/>
  <c r="M68" i="19"/>
  <c r="M13" i="19"/>
  <c r="M25" i="19"/>
  <c r="M67" i="19"/>
  <c r="M31" i="19"/>
  <c r="M33" i="19"/>
  <c r="M35" i="19"/>
  <c r="M37" i="19"/>
  <c r="M50" i="19"/>
  <c r="M29" i="19"/>
  <c r="M41" i="19"/>
  <c r="M49" i="19"/>
  <c r="M15" i="19"/>
  <c r="M17" i="19"/>
  <c r="M19" i="19"/>
  <c r="M21" i="19"/>
  <c r="M23" i="19"/>
  <c r="M34" i="19"/>
  <c r="M46" i="19"/>
  <c r="M48" i="19"/>
  <c r="M59" i="19"/>
  <c r="M63" i="19"/>
  <c r="M58" i="19"/>
  <c r="M61" i="19"/>
  <c r="M66" i="19"/>
  <c r="M69" i="19"/>
  <c r="M18" i="19"/>
  <c r="M20" i="19"/>
  <c r="M27" i="19"/>
  <c r="M30" i="19"/>
  <c r="M36" i="19"/>
  <c r="M39" i="19"/>
  <c r="M44" i="19"/>
  <c r="M47" i="19"/>
  <c r="M54" i="19"/>
  <c r="M57" i="19"/>
  <c r="M62" i="19"/>
  <c r="M65" i="19"/>
</calcChain>
</file>

<file path=xl/sharedStrings.xml><?xml version="1.0" encoding="utf-8"?>
<sst xmlns="http://schemas.openxmlformats.org/spreadsheetml/2006/main" count="301" uniqueCount="165">
  <si>
    <t>姓名</t>
  </si>
  <si>
    <t>职位名称</t>
  </si>
  <si>
    <t>名次</t>
  </si>
  <si>
    <t>00419329</t>
  </si>
  <si>
    <t>刘璐</t>
  </si>
  <si>
    <t>干部培训</t>
  </si>
  <si>
    <t>00430110</t>
  </si>
  <si>
    <t>00412705</t>
  </si>
  <si>
    <t>李丹</t>
  </si>
  <si>
    <t>人事综合</t>
  </si>
  <si>
    <t>00412617</t>
  </si>
  <si>
    <t>郑鉴城</t>
  </si>
  <si>
    <t>文字综合</t>
  </si>
  <si>
    <t>00433128</t>
  </si>
  <si>
    <t>葛莉莉</t>
  </si>
  <si>
    <t>学生安全管理教师</t>
  </si>
  <si>
    <t>00427703</t>
  </si>
  <si>
    <t>00422617</t>
  </si>
  <si>
    <t>00408927</t>
  </si>
  <si>
    <t>荣宇韬</t>
  </si>
  <si>
    <t>森林资源管理及野外巡护</t>
  </si>
  <si>
    <t>00431014</t>
  </si>
  <si>
    <t>苗鑫</t>
  </si>
  <si>
    <t>00426412</t>
  </si>
  <si>
    <t>00403025</t>
  </si>
  <si>
    <t>00432112</t>
  </si>
  <si>
    <t>00420901</t>
  </si>
  <si>
    <t>00406730</t>
  </si>
  <si>
    <t>包冀凡</t>
  </si>
  <si>
    <t>宣传</t>
  </si>
  <si>
    <t>00400727</t>
  </si>
  <si>
    <t>00432906</t>
  </si>
  <si>
    <t>许婷婷</t>
  </si>
  <si>
    <t>财务</t>
  </si>
  <si>
    <t>00408917</t>
  </si>
  <si>
    <t>李赫煊</t>
  </si>
  <si>
    <t>00417714</t>
  </si>
  <si>
    <t>00412311</t>
  </si>
  <si>
    <t>00401913</t>
  </si>
  <si>
    <t>00428309</t>
  </si>
  <si>
    <t>00407708</t>
  </si>
  <si>
    <t>陈阳</t>
  </si>
  <si>
    <t>森林资源野外巡护</t>
  </si>
  <si>
    <t>00420322</t>
  </si>
  <si>
    <t>陈思续</t>
  </si>
  <si>
    <t>00429614</t>
  </si>
  <si>
    <t>吴晓峰</t>
  </si>
  <si>
    <t>00414626</t>
  </si>
  <si>
    <t>00403930</t>
  </si>
  <si>
    <t>00402212</t>
  </si>
  <si>
    <t>00421917</t>
  </si>
  <si>
    <t>00426101</t>
  </si>
  <si>
    <t>00403530</t>
  </si>
  <si>
    <t>00410005</t>
  </si>
  <si>
    <t>张淼</t>
  </si>
  <si>
    <t>兽医</t>
  </si>
  <si>
    <t>00412922</t>
  </si>
  <si>
    <t>00426826</t>
  </si>
  <si>
    <t>会计</t>
  </si>
  <si>
    <t>00432514</t>
  </si>
  <si>
    <t>00421423</t>
  </si>
  <si>
    <t>00410706</t>
  </si>
  <si>
    <t>王月琦</t>
  </si>
  <si>
    <t>00410630</t>
  </si>
  <si>
    <t>付志远</t>
  </si>
  <si>
    <t>保护区资源监管1</t>
  </si>
  <si>
    <t>李佳明</t>
  </si>
  <si>
    <t>00408030</t>
  </si>
  <si>
    <t>00426219</t>
  </si>
  <si>
    <t>00422426</t>
  </si>
  <si>
    <t>冯沫涵</t>
  </si>
  <si>
    <t>保护区资源监管2</t>
  </si>
  <si>
    <t>00413004</t>
  </si>
  <si>
    <t>00409711</t>
  </si>
  <si>
    <t>刘姗姗</t>
  </si>
  <si>
    <t>保护区资源监管4</t>
  </si>
  <si>
    <t>00413214</t>
  </si>
  <si>
    <t>梁舒怡</t>
  </si>
  <si>
    <t>保护区资源监管5</t>
  </si>
  <si>
    <t>00428325</t>
  </si>
  <si>
    <t>郭小萌</t>
  </si>
  <si>
    <t>野生动物疫源疫病监测</t>
  </si>
  <si>
    <t>00412201</t>
  </si>
  <si>
    <t>00413416</t>
  </si>
  <si>
    <t>00406818</t>
  </si>
  <si>
    <t>陶立超</t>
  </si>
  <si>
    <t>森林生态监测及野外巡护</t>
  </si>
  <si>
    <t>00432607</t>
  </si>
  <si>
    <t>包佳鑫</t>
  </si>
  <si>
    <t>文秘</t>
  </si>
  <si>
    <t>00410917</t>
  </si>
  <si>
    <t>周亚楠</t>
  </si>
  <si>
    <t>00411006</t>
  </si>
  <si>
    <t>00426914</t>
  </si>
  <si>
    <t>00425213</t>
  </si>
  <si>
    <t>陈世伟</t>
  </si>
  <si>
    <t>00401424</t>
  </si>
  <si>
    <t>田野</t>
  </si>
  <si>
    <t>00401128</t>
  </si>
  <si>
    <t>00419618</t>
  </si>
  <si>
    <t>00424009</t>
  </si>
  <si>
    <t>葛剑锋</t>
  </si>
  <si>
    <t>00409506</t>
  </si>
  <si>
    <t>王绍名</t>
  </si>
  <si>
    <t>00418312</t>
  </si>
  <si>
    <t>吕家</t>
  </si>
  <si>
    <t>森林培育研究</t>
  </si>
  <si>
    <t>幼儿园教育管理</t>
  </si>
  <si>
    <t>卢欣影</t>
  </si>
  <si>
    <t>刘冠兵</t>
  </si>
  <si>
    <t>森林资源调查</t>
  </si>
  <si>
    <t>孙一博</t>
  </si>
  <si>
    <t>史泽林</t>
  </si>
  <si>
    <t>规划设计1</t>
  </si>
  <si>
    <t>张雪</t>
  </si>
  <si>
    <t>贺梦莹</t>
  </si>
  <si>
    <t>规划设计2</t>
  </si>
  <si>
    <t>女</t>
  </si>
  <si>
    <t>男</t>
  </si>
  <si>
    <t>梁琦璇</t>
  </si>
  <si>
    <t>姚明远</t>
  </si>
  <si>
    <t>野生动物保护研究</t>
  </si>
  <si>
    <t>张超凡</t>
  </si>
  <si>
    <t>湿地保护研究</t>
  </si>
  <si>
    <t>冯实</t>
  </si>
  <si>
    <t>森林生态旅游对韩交流服务专业教师</t>
  </si>
  <si>
    <t>郑清元</t>
  </si>
  <si>
    <t>建筑设计1</t>
  </si>
  <si>
    <t>建筑设计2</t>
  </si>
  <si>
    <t xml:space="preserve">蒋烨 </t>
  </si>
  <si>
    <t>序号</t>
  </si>
  <si>
    <t>招聘单位</t>
  </si>
  <si>
    <t>性别</t>
  </si>
  <si>
    <t>准考证号</t>
  </si>
  <si>
    <t>招考计划</t>
  </si>
  <si>
    <t>省林业科学研究院</t>
  </si>
  <si>
    <t>省林业技师学院</t>
  </si>
  <si>
    <t>松花江三湖国家级自然保护区管理局</t>
  </si>
  <si>
    <t>龙湾国家级自然保护区管理局</t>
  </si>
  <si>
    <t>鸭绿江上游国家级自然保护区管理局</t>
  </si>
  <si>
    <t>莫莫格国家级自然保护区管理局</t>
  </si>
  <si>
    <t>波罗湖国家级自然保护区管理局</t>
  </si>
  <si>
    <t>查干湖国家级自然保护区管理局</t>
  </si>
  <si>
    <t>向海国家级自然保护区管理局</t>
  </si>
  <si>
    <t>省林业调查规划院</t>
  </si>
  <si>
    <t>省林业勘察设计研究院</t>
  </si>
  <si>
    <t>2020年度吉林省省直事业单位公开招聘工作人员6、7、11号公告笔试面试成绩汇总表</t>
  </si>
  <si>
    <t>笔试成绩</t>
  </si>
  <si>
    <t>面试成绩</t>
  </si>
  <si>
    <t>折合后笔试成绩（50%）</t>
  </si>
  <si>
    <t>折合后面试成绩（50%）</t>
  </si>
  <si>
    <t>总成绩</t>
  </si>
  <si>
    <t>弃考</t>
  </si>
  <si>
    <t>面试弃考</t>
  </si>
  <si>
    <t>4号考生</t>
    <phoneticPr fontId="8" type="noConversion"/>
  </si>
  <si>
    <t>3号考生</t>
    <phoneticPr fontId="8" type="noConversion"/>
  </si>
  <si>
    <t>2号考生</t>
    <phoneticPr fontId="8" type="noConversion"/>
  </si>
  <si>
    <t>1号考生</t>
    <phoneticPr fontId="8" type="noConversion"/>
  </si>
  <si>
    <t>面试弃考</t>
    <phoneticPr fontId="8" type="noConversion"/>
  </si>
  <si>
    <t>5号考生</t>
    <phoneticPr fontId="8" type="noConversion"/>
  </si>
  <si>
    <t>6号考生</t>
    <phoneticPr fontId="8" type="noConversion"/>
  </si>
  <si>
    <t>9号考生</t>
    <phoneticPr fontId="8" type="noConversion"/>
  </si>
  <si>
    <t>8号考生</t>
    <phoneticPr fontId="8" type="noConversion"/>
  </si>
  <si>
    <t>抽签顺序号</t>
    <phoneticPr fontId="8" type="noConversion"/>
  </si>
  <si>
    <t>填报主管部门：吉林省林业和草原局                                                                      2020年10月26日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</si>
</sst>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top"/>
    </xf>
  </cellStyleXfs>
  <cellXfs count="33">
    <xf numFmtId="0" fontId="0" fillId="0" borderId="0" xfId="0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10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workbookViewId="0">
      <selection activeCell="H5" sqref="H5"/>
    </sheetView>
  </sheetViews>
  <sheetFormatPr defaultColWidth="9" defaultRowHeight="13.5" x14ac:dyDescent="0.15"/>
  <cols>
    <col min="1" max="1" width="3.25" style="6" customWidth="1"/>
    <col min="2" max="2" width="9.5" style="6" customWidth="1"/>
    <col min="3" max="3" width="20.75" style="6" customWidth="1"/>
    <col min="4" max="4" width="7.125" style="6" customWidth="1"/>
    <col min="5" max="5" width="6.625" style="6" customWidth="1"/>
    <col min="6" max="6" width="4.25" style="6" customWidth="1"/>
    <col min="7" max="7" width="10.5" style="6" customWidth="1"/>
    <col min="8" max="8" width="9" style="6"/>
    <col min="9" max="9" width="6.625" style="6" customWidth="1"/>
    <col min="10" max="10" width="8" style="6" customWidth="1"/>
    <col min="11" max="13" width="10.875" style="6" customWidth="1"/>
    <col min="14" max="14" width="5.25" style="7" customWidth="1"/>
    <col min="15" max="16384" width="9" style="6"/>
  </cols>
  <sheetData>
    <row r="1" spans="1:14" ht="20.25" x14ac:dyDescent="0.15">
      <c r="A1" s="28" t="s">
        <v>146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1:14" ht="18.75" customHeight="1" x14ac:dyDescent="0.15">
      <c r="A2" s="30" t="s">
        <v>164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s="3" customFormat="1" ht="39" customHeight="1" x14ac:dyDescent="0.15">
      <c r="A3" s="8" t="s">
        <v>130</v>
      </c>
      <c r="B3" s="8" t="s">
        <v>131</v>
      </c>
      <c r="C3" s="8" t="s">
        <v>1</v>
      </c>
      <c r="D3" s="8" t="s">
        <v>134</v>
      </c>
      <c r="E3" s="8" t="s">
        <v>0</v>
      </c>
      <c r="F3" s="8" t="s">
        <v>132</v>
      </c>
      <c r="G3" s="8" t="s">
        <v>133</v>
      </c>
      <c r="H3" s="17" t="s">
        <v>163</v>
      </c>
      <c r="I3" s="10" t="s">
        <v>147</v>
      </c>
      <c r="J3" s="8" t="s">
        <v>148</v>
      </c>
      <c r="K3" s="8" t="s">
        <v>149</v>
      </c>
      <c r="L3" s="8" t="s">
        <v>150</v>
      </c>
      <c r="M3" s="8" t="s">
        <v>151</v>
      </c>
      <c r="N3" s="11" t="s">
        <v>2</v>
      </c>
    </row>
    <row r="4" spans="1:14" s="4" customFormat="1" ht="23.1" customHeight="1" x14ac:dyDescent="0.15">
      <c r="A4" s="16">
        <v>1</v>
      </c>
      <c r="B4" s="21" t="s">
        <v>135</v>
      </c>
      <c r="C4" s="21" t="s">
        <v>58</v>
      </c>
      <c r="D4" s="21">
        <v>1</v>
      </c>
      <c r="E4" s="18" t="s">
        <v>154</v>
      </c>
      <c r="F4" s="13" t="s">
        <v>117</v>
      </c>
      <c r="G4" s="13"/>
      <c r="H4" s="16">
        <v>4</v>
      </c>
      <c r="I4" s="16"/>
      <c r="J4" s="16">
        <v>72.2</v>
      </c>
      <c r="K4" s="2"/>
      <c r="L4" s="2"/>
      <c r="M4" s="16">
        <v>72.2</v>
      </c>
      <c r="N4" s="12">
        <v>4</v>
      </c>
    </row>
    <row r="5" spans="1:14" s="14" customFormat="1" ht="23.1" customHeight="1" x14ac:dyDescent="0.15">
      <c r="A5" s="16">
        <v>2</v>
      </c>
      <c r="B5" s="22"/>
      <c r="C5" s="22"/>
      <c r="D5" s="22"/>
      <c r="E5" s="18" t="s">
        <v>155</v>
      </c>
      <c r="F5" s="13" t="s">
        <v>117</v>
      </c>
      <c r="G5" s="13"/>
      <c r="H5" s="10">
        <v>3</v>
      </c>
      <c r="I5" s="16"/>
      <c r="J5" s="16">
        <v>74.2</v>
      </c>
      <c r="K5" s="2"/>
      <c r="L5" s="2"/>
      <c r="M5" s="16">
        <v>74.2</v>
      </c>
      <c r="N5" s="12">
        <v>2</v>
      </c>
    </row>
    <row r="6" spans="1:14" s="14" customFormat="1" ht="23.1" customHeight="1" x14ac:dyDescent="0.15">
      <c r="A6" s="16">
        <v>3</v>
      </c>
      <c r="B6" s="22"/>
      <c r="C6" s="22"/>
      <c r="D6" s="22"/>
      <c r="E6" s="18" t="s">
        <v>156</v>
      </c>
      <c r="F6" s="13" t="s">
        <v>117</v>
      </c>
      <c r="G6" s="13"/>
      <c r="H6" s="16">
        <v>2</v>
      </c>
      <c r="I6" s="16"/>
      <c r="J6" s="16">
        <v>70.900000000000006</v>
      </c>
      <c r="K6" s="2"/>
      <c r="L6" s="2"/>
      <c r="M6" s="16">
        <v>70.900000000000006</v>
      </c>
      <c r="N6" s="12">
        <v>5</v>
      </c>
    </row>
    <row r="7" spans="1:14" s="14" customFormat="1" ht="23.1" customHeight="1" x14ac:dyDescent="0.15">
      <c r="A7" s="16">
        <v>4</v>
      </c>
      <c r="B7" s="22"/>
      <c r="C7" s="22"/>
      <c r="D7" s="22"/>
      <c r="E7" s="18" t="s">
        <v>157</v>
      </c>
      <c r="F7" s="13" t="s">
        <v>117</v>
      </c>
      <c r="G7" s="13"/>
      <c r="H7" s="10">
        <v>1</v>
      </c>
      <c r="I7" s="16"/>
      <c r="J7" s="16">
        <v>73.22</v>
      </c>
      <c r="K7" s="2"/>
      <c r="L7" s="2"/>
      <c r="M7" s="16">
        <v>73.22</v>
      </c>
      <c r="N7" s="12">
        <v>3</v>
      </c>
    </row>
    <row r="8" spans="1:14" s="14" customFormat="1" ht="23.1" customHeight="1" x14ac:dyDescent="0.15">
      <c r="A8" s="16">
        <v>5</v>
      </c>
      <c r="B8" s="22"/>
      <c r="C8" s="22"/>
      <c r="D8" s="22"/>
      <c r="E8" s="13" t="s">
        <v>119</v>
      </c>
      <c r="F8" s="13" t="s">
        <v>117</v>
      </c>
      <c r="G8" s="13"/>
      <c r="H8" s="16">
        <v>5</v>
      </c>
      <c r="I8" s="16"/>
      <c r="J8" s="16">
        <v>77.02</v>
      </c>
      <c r="K8" s="2"/>
      <c r="L8" s="2"/>
      <c r="M8" s="16">
        <v>77.02</v>
      </c>
      <c r="N8" s="12">
        <v>1</v>
      </c>
    </row>
    <row r="9" spans="1:14" s="14" customFormat="1" ht="23.1" customHeight="1" x14ac:dyDescent="0.15">
      <c r="A9" s="16">
        <v>7</v>
      </c>
      <c r="B9" s="22"/>
      <c r="C9" s="13" t="s">
        <v>121</v>
      </c>
      <c r="D9" s="13">
        <v>1</v>
      </c>
      <c r="E9" s="13" t="s">
        <v>120</v>
      </c>
      <c r="F9" s="13" t="s">
        <v>118</v>
      </c>
      <c r="G9" s="13"/>
      <c r="H9" s="16">
        <v>1</v>
      </c>
      <c r="I9" s="16"/>
      <c r="J9" s="16">
        <v>74.599999999999994</v>
      </c>
      <c r="K9" s="2"/>
      <c r="L9" s="2"/>
      <c r="M9" s="16">
        <v>74.599999999999994</v>
      </c>
      <c r="N9" s="12">
        <v>1</v>
      </c>
    </row>
    <row r="10" spans="1:14" s="14" customFormat="1" ht="23.1" customHeight="1" x14ac:dyDescent="0.15">
      <c r="A10" s="16">
        <v>8</v>
      </c>
      <c r="B10" s="23"/>
      <c r="C10" s="13" t="s">
        <v>123</v>
      </c>
      <c r="D10" s="13">
        <v>1</v>
      </c>
      <c r="E10" s="13" t="s">
        <v>122</v>
      </c>
      <c r="F10" s="13" t="s">
        <v>117</v>
      </c>
      <c r="G10" s="13"/>
      <c r="H10" s="10">
        <v>1</v>
      </c>
      <c r="I10" s="16"/>
      <c r="J10" s="16">
        <v>73.400000000000006</v>
      </c>
      <c r="K10" s="2"/>
      <c r="L10" s="2"/>
      <c r="M10" s="16">
        <v>73.400000000000006</v>
      </c>
      <c r="N10" s="12">
        <v>1</v>
      </c>
    </row>
    <row r="11" spans="1:14" s="14" customFormat="1" ht="23.1" customHeight="1" x14ac:dyDescent="0.15">
      <c r="A11" s="16">
        <v>9</v>
      </c>
      <c r="B11" s="24" t="s">
        <v>136</v>
      </c>
      <c r="C11" s="24" t="s">
        <v>125</v>
      </c>
      <c r="D11" s="24">
        <v>1</v>
      </c>
      <c r="E11" s="13" t="s">
        <v>124</v>
      </c>
      <c r="F11" s="13" t="s">
        <v>117</v>
      </c>
      <c r="G11" s="13"/>
      <c r="H11" s="10">
        <v>1</v>
      </c>
      <c r="I11" s="16"/>
      <c r="J11" s="16">
        <v>79.8</v>
      </c>
      <c r="K11" s="2"/>
      <c r="L11" s="2"/>
      <c r="M11" s="16">
        <v>79.8</v>
      </c>
      <c r="N11" s="12">
        <v>1</v>
      </c>
    </row>
    <row r="12" spans="1:14" s="14" customFormat="1" ht="23.1" customHeight="1" x14ac:dyDescent="0.15">
      <c r="A12" s="16">
        <v>10</v>
      </c>
      <c r="B12" s="24"/>
      <c r="C12" s="24"/>
      <c r="D12" s="24"/>
      <c r="E12" s="18" t="s">
        <v>156</v>
      </c>
      <c r="F12" s="13" t="s">
        <v>117</v>
      </c>
      <c r="G12" s="13"/>
      <c r="H12" s="16">
        <v>2</v>
      </c>
      <c r="I12" s="16"/>
      <c r="J12" s="16">
        <v>75.400000000000006</v>
      </c>
      <c r="K12" s="2"/>
      <c r="L12" s="2"/>
      <c r="M12" s="16">
        <v>75.400000000000006</v>
      </c>
      <c r="N12" s="12">
        <v>2</v>
      </c>
    </row>
    <row r="13" spans="1:14" s="14" customFormat="1" ht="23.1" customHeight="1" x14ac:dyDescent="0.15">
      <c r="A13" s="16">
        <v>11</v>
      </c>
      <c r="B13" s="24"/>
      <c r="C13" s="20" t="s">
        <v>5</v>
      </c>
      <c r="D13" s="25">
        <v>1</v>
      </c>
      <c r="E13" s="16" t="s">
        <v>4</v>
      </c>
      <c r="F13" s="13" t="s">
        <v>117</v>
      </c>
      <c r="G13" s="16" t="s">
        <v>3</v>
      </c>
      <c r="H13" s="10">
        <v>2</v>
      </c>
      <c r="I13" s="16">
        <v>72.5</v>
      </c>
      <c r="J13" s="16">
        <v>74.599999999999994</v>
      </c>
      <c r="K13" s="16">
        <f>I13*0.5</f>
        <v>36.25</v>
      </c>
      <c r="L13" s="16">
        <f>J13*0.5</f>
        <v>37.299999999999997</v>
      </c>
      <c r="M13" s="16">
        <f>K13+L13</f>
        <v>73.55</v>
      </c>
      <c r="N13" s="12">
        <v>1</v>
      </c>
    </row>
    <row r="14" spans="1:14" s="14" customFormat="1" ht="23.1" customHeight="1" x14ac:dyDescent="0.15">
      <c r="A14" s="16">
        <v>12</v>
      </c>
      <c r="B14" s="24"/>
      <c r="C14" s="20"/>
      <c r="D14" s="25"/>
      <c r="E14" s="19" t="s">
        <v>157</v>
      </c>
      <c r="F14" s="13" t="s">
        <v>118</v>
      </c>
      <c r="G14" s="16" t="s">
        <v>6</v>
      </c>
      <c r="H14" s="16">
        <v>1</v>
      </c>
      <c r="I14" s="16">
        <v>65.900000000000006</v>
      </c>
      <c r="J14" s="16">
        <v>80.8</v>
      </c>
      <c r="K14" s="16">
        <f t="shared" ref="K14:L29" si="0">I14*0.5</f>
        <v>32.950000000000003</v>
      </c>
      <c r="L14" s="16">
        <f t="shared" si="0"/>
        <v>40.4</v>
      </c>
      <c r="M14" s="16">
        <f t="shared" ref="M14:M31" si="1">K14+L14</f>
        <v>73.349999999999994</v>
      </c>
      <c r="N14" s="12">
        <v>2</v>
      </c>
    </row>
    <row r="15" spans="1:14" s="14" customFormat="1" ht="23.1" customHeight="1" x14ac:dyDescent="0.15">
      <c r="A15" s="16">
        <v>13</v>
      </c>
      <c r="B15" s="24"/>
      <c r="C15" s="15" t="s">
        <v>9</v>
      </c>
      <c r="D15" s="16">
        <v>1</v>
      </c>
      <c r="E15" s="16" t="s">
        <v>8</v>
      </c>
      <c r="F15" s="13" t="s">
        <v>117</v>
      </c>
      <c r="G15" s="16" t="s">
        <v>7</v>
      </c>
      <c r="H15" s="10">
        <v>1</v>
      </c>
      <c r="I15" s="16">
        <v>67.900000000000006</v>
      </c>
      <c r="J15" s="16">
        <v>75</v>
      </c>
      <c r="K15" s="16">
        <f t="shared" si="0"/>
        <v>33.950000000000003</v>
      </c>
      <c r="L15" s="16">
        <f t="shared" si="0"/>
        <v>37.5</v>
      </c>
      <c r="M15" s="16">
        <f t="shared" si="1"/>
        <v>71.45</v>
      </c>
      <c r="N15" s="12">
        <v>1</v>
      </c>
    </row>
    <row r="16" spans="1:14" s="14" customFormat="1" ht="23.1" customHeight="1" x14ac:dyDescent="0.15">
      <c r="A16" s="16">
        <v>14</v>
      </c>
      <c r="B16" s="24"/>
      <c r="C16" s="15" t="s">
        <v>12</v>
      </c>
      <c r="D16" s="16">
        <v>1</v>
      </c>
      <c r="E16" s="16" t="s">
        <v>11</v>
      </c>
      <c r="F16" s="13" t="s">
        <v>118</v>
      </c>
      <c r="G16" s="16" t="s">
        <v>10</v>
      </c>
      <c r="H16" s="16">
        <v>1</v>
      </c>
      <c r="I16" s="16">
        <v>72</v>
      </c>
      <c r="J16" s="16">
        <v>79.2</v>
      </c>
      <c r="K16" s="16">
        <f t="shared" si="0"/>
        <v>36</v>
      </c>
      <c r="L16" s="16">
        <f t="shared" si="0"/>
        <v>39.6</v>
      </c>
      <c r="M16" s="16">
        <f t="shared" si="1"/>
        <v>75.599999999999994</v>
      </c>
      <c r="N16" s="12">
        <v>1</v>
      </c>
    </row>
    <row r="17" spans="1:14" s="14" customFormat="1" ht="23.1" customHeight="1" x14ac:dyDescent="0.15">
      <c r="A17" s="16">
        <v>15</v>
      </c>
      <c r="B17" s="24"/>
      <c r="C17" s="20" t="s">
        <v>15</v>
      </c>
      <c r="D17" s="25">
        <v>1</v>
      </c>
      <c r="E17" s="16" t="s">
        <v>14</v>
      </c>
      <c r="F17" s="13" t="s">
        <v>117</v>
      </c>
      <c r="G17" s="16" t="s">
        <v>13</v>
      </c>
      <c r="H17" s="10">
        <v>3</v>
      </c>
      <c r="I17" s="16">
        <v>66.599999999999994</v>
      </c>
      <c r="J17" s="16">
        <v>70.900000000000006</v>
      </c>
      <c r="K17" s="16">
        <f t="shared" si="0"/>
        <v>33.299999999999997</v>
      </c>
      <c r="L17" s="16">
        <f t="shared" si="0"/>
        <v>35.450000000000003</v>
      </c>
      <c r="M17" s="16">
        <f t="shared" si="1"/>
        <v>68.75</v>
      </c>
      <c r="N17" s="12">
        <v>1</v>
      </c>
    </row>
    <row r="18" spans="1:14" s="14" customFormat="1" ht="23.1" customHeight="1" x14ac:dyDescent="0.15">
      <c r="A18" s="16">
        <v>16</v>
      </c>
      <c r="B18" s="24"/>
      <c r="C18" s="20"/>
      <c r="D18" s="25"/>
      <c r="E18" s="19" t="s">
        <v>156</v>
      </c>
      <c r="F18" s="13" t="s">
        <v>118</v>
      </c>
      <c r="G18" s="16" t="s">
        <v>16</v>
      </c>
      <c r="H18" s="16">
        <v>2</v>
      </c>
      <c r="I18" s="16">
        <v>58.4</v>
      </c>
      <c r="J18" s="16">
        <v>72</v>
      </c>
      <c r="K18" s="16">
        <f t="shared" si="0"/>
        <v>29.2</v>
      </c>
      <c r="L18" s="16">
        <f t="shared" si="0"/>
        <v>36</v>
      </c>
      <c r="M18" s="16">
        <f t="shared" si="1"/>
        <v>65.2</v>
      </c>
      <c r="N18" s="12">
        <v>3</v>
      </c>
    </row>
    <row r="19" spans="1:14" s="14" customFormat="1" ht="23.1" customHeight="1" x14ac:dyDescent="0.15">
      <c r="A19" s="16">
        <v>17</v>
      </c>
      <c r="B19" s="24"/>
      <c r="C19" s="20"/>
      <c r="D19" s="25"/>
      <c r="E19" s="19" t="s">
        <v>157</v>
      </c>
      <c r="F19" s="13" t="s">
        <v>118</v>
      </c>
      <c r="G19" s="16" t="s">
        <v>17</v>
      </c>
      <c r="H19" s="10">
        <v>1</v>
      </c>
      <c r="I19" s="16">
        <v>58.3</v>
      </c>
      <c r="J19" s="16">
        <v>74.8</v>
      </c>
      <c r="K19" s="16">
        <f t="shared" si="0"/>
        <v>29.15</v>
      </c>
      <c r="L19" s="16">
        <f t="shared" si="0"/>
        <v>37.4</v>
      </c>
      <c r="M19" s="16">
        <f t="shared" si="1"/>
        <v>66.55</v>
      </c>
      <c r="N19" s="12">
        <v>2</v>
      </c>
    </row>
    <row r="20" spans="1:14" s="14" customFormat="1" ht="23.1" customHeight="1" x14ac:dyDescent="0.15">
      <c r="A20" s="16">
        <v>18</v>
      </c>
      <c r="B20" s="20" t="s">
        <v>137</v>
      </c>
      <c r="C20" s="20" t="s">
        <v>65</v>
      </c>
      <c r="D20" s="25">
        <v>1</v>
      </c>
      <c r="E20" s="16" t="s">
        <v>64</v>
      </c>
      <c r="F20" s="13" t="s">
        <v>118</v>
      </c>
      <c r="G20" s="16" t="s">
        <v>63</v>
      </c>
      <c r="H20" s="16">
        <v>1</v>
      </c>
      <c r="I20" s="16">
        <v>63.8</v>
      </c>
      <c r="J20" s="16">
        <v>73.2</v>
      </c>
      <c r="K20" s="16">
        <f t="shared" si="0"/>
        <v>31.9</v>
      </c>
      <c r="L20" s="16">
        <f t="shared" si="0"/>
        <v>36.6</v>
      </c>
      <c r="M20" s="16">
        <f t="shared" si="1"/>
        <v>68.5</v>
      </c>
      <c r="N20" s="12">
        <v>1</v>
      </c>
    </row>
    <row r="21" spans="1:14" s="14" customFormat="1" ht="23.1" customHeight="1" x14ac:dyDescent="0.15">
      <c r="A21" s="16">
        <v>19</v>
      </c>
      <c r="B21" s="20"/>
      <c r="C21" s="20"/>
      <c r="D21" s="25"/>
      <c r="E21" s="19" t="s">
        <v>155</v>
      </c>
      <c r="F21" s="13" t="s">
        <v>117</v>
      </c>
      <c r="G21" s="16" t="s">
        <v>67</v>
      </c>
      <c r="H21" s="10">
        <v>3</v>
      </c>
      <c r="I21" s="16">
        <v>56.2</v>
      </c>
      <c r="J21" s="16">
        <v>69.599999999999994</v>
      </c>
      <c r="K21" s="16">
        <f t="shared" si="0"/>
        <v>28.1</v>
      </c>
      <c r="L21" s="16">
        <f t="shared" si="0"/>
        <v>34.799999999999997</v>
      </c>
      <c r="M21" s="16">
        <f t="shared" si="1"/>
        <v>62.9</v>
      </c>
      <c r="N21" s="12">
        <v>2</v>
      </c>
    </row>
    <row r="22" spans="1:14" s="14" customFormat="1" ht="23.1" customHeight="1" x14ac:dyDescent="0.15">
      <c r="A22" s="16">
        <v>20</v>
      </c>
      <c r="B22" s="20"/>
      <c r="C22" s="20"/>
      <c r="D22" s="25"/>
      <c r="E22" s="19" t="s">
        <v>156</v>
      </c>
      <c r="F22" s="13" t="s">
        <v>117</v>
      </c>
      <c r="G22" s="16" t="s">
        <v>68</v>
      </c>
      <c r="H22" s="16">
        <v>2</v>
      </c>
      <c r="I22" s="16">
        <v>42.5</v>
      </c>
      <c r="J22" s="16">
        <v>66.400000000000006</v>
      </c>
      <c r="K22" s="16">
        <f t="shared" si="0"/>
        <v>21.25</v>
      </c>
      <c r="L22" s="16">
        <f t="shared" si="0"/>
        <v>33.200000000000003</v>
      </c>
      <c r="M22" s="16">
        <f t="shared" si="1"/>
        <v>54.45</v>
      </c>
      <c r="N22" s="12">
        <v>3</v>
      </c>
    </row>
    <row r="23" spans="1:14" s="14" customFormat="1" ht="23.1" customHeight="1" x14ac:dyDescent="0.15">
      <c r="A23" s="16">
        <v>21</v>
      </c>
      <c r="B23" s="20"/>
      <c r="C23" s="20" t="s">
        <v>71</v>
      </c>
      <c r="D23" s="25">
        <v>1</v>
      </c>
      <c r="E23" s="16" t="s">
        <v>70</v>
      </c>
      <c r="F23" s="13" t="s">
        <v>117</v>
      </c>
      <c r="G23" s="16" t="s">
        <v>69</v>
      </c>
      <c r="H23" s="10">
        <v>2</v>
      </c>
      <c r="I23" s="16">
        <v>56.1</v>
      </c>
      <c r="J23" s="16">
        <v>82.2</v>
      </c>
      <c r="K23" s="16">
        <f t="shared" si="0"/>
        <v>28.05</v>
      </c>
      <c r="L23" s="16">
        <f t="shared" si="0"/>
        <v>41.1</v>
      </c>
      <c r="M23" s="16">
        <f t="shared" si="1"/>
        <v>69.150000000000006</v>
      </c>
      <c r="N23" s="12">
        <v>1</v>
      </c>
    </row>
    <row r="24" spans="1:14" s="14" customFormat="1" ht="23.1" customHeight="1" x14ac:dyDescent="0.15">
      <c r="A24" s="16">
        <v>22</v>
      </c>
      <c r="B24" s="20"/>
      <c r="C24" s="20"/>
      <c r="D24" s="25"/>
      <c r="E24" s="19" t="s">
        <v>157</v>
      </c>
      <c r="F24" s="13" t="s">
        <v>118</v>
      </c>
      <c r="G24" s="16" t="s">
        <v>72</v>
      </c>
      <c r="H24" s="16">
        <v>1</v>
      </c>
      <c r="I24" s="16">
        <v>54.3</v>
      </c>
      <c r="J24" s="16">
        <v>70.2</v>
      </c>
      <c r="K24" s="16">
        <f t="shared" si="0"/>
        <v>27.15</v>
      </c>
      <c r="L24" s="16">
        <f t="shared" si="0"/>
        <v>35.1</v>
      </c>
      <c r="M24" s="16">
        <f t="shared" si="1"/>
        <v>62.25</v>
      </c>
      <c r="N24" s="12">
        <v>2</v>
      </c>
    </row>
    <row r="25" spans="1:14" s="14" customFormat="1" ht="23.1" customHeight="1" x14ac:dyDescent="0.15">
      <c r="A25" s="16">
        <v>23</v>
      </c>
      <c r="B25" s="20"/>
      <c r="C25" s="15" t="s">
        <v>75</v>
      </c>
      <c r="D25" s="16">
        <v>1</v>
      </c>
      <c r="E25" s="16" t="s">
        <v>74</v>
      </c>
      <c r="F25" s="13" t="s">
        <v>117</v>
      </c>
      <c r="G25" s="16" t="s">
        <v>73</v>
      </c>
      <c r="H25" s="10">
        <v>1</v>
      </c>
      <c r="I25" s="16">
        <v>66.5</v>
      </c>
      <c r="J25" s="16">
        <v>67.400000000000006</v>
      </c>
      <c r="K25" s="16">
        <f t="shared" si="0"/>
        <v>33.25</v>
      </c>
      <c r="L25" s="16">
        <f t="shared" si="0"/>
        <v>33.700000000000003</v>
      </c>
      <c r="M25" s="16">
        <f t="shared" si="1"/>
        <v>66.95</v>
      </c>
      <c r="N25" s="12">
        <v>1</v>
      </c>
    </row>
    <row r="26" spans="1:14" s="14" customFormat="1" ht="23.1" customHeight="1" x14ac:dyDescent="0.15">
      <c r="A26" s="16">
        <v>24</v>
      </c>
      <c r="B26" s="20"/>
      <c r="C26" s="15" t="s">
        <v>78</v>
      </c>
      <c r="D26" s="16">
        <v>1</v>
      </c>
      <c r="E26" s="16" t="s">
        <v>77</v>
      </c>
      <c r="F26" s="13" t="s">
        <v>117</v>
      </c>
      <c r="G26" s="16" t="s">
        <v>76</v>
      </c>
      <c r="H26" s="16">
        <v>1</v>
      </c>
      <c r="I26" s="16">
        <v>62.7</v>
      </c>
      <c r="J26" s="16">
        <v>76.599999999999994</v>
      </c>
      <c r="K26" s="16">
        <f t="shared" si="0"/>
        <v>31.35</v>
      </c>
      <c r="L26" s="16">
        <f t="shared" si="0"/>
        <v>38.299999999999997</v>
      </c>
      <c r="M26" s="16">
        <f t="shared" si="1"/>
        <v>69.650000000000006</v>
      </c>
      <c r="N26" s="12">
        <v>1</v>
      </c>
    </row>
    <row r="27" spans="1:14" s="14" customFormat="1" ht="23.1" customHeight="1" x14ac:dyDescent="0.15">
      <c r="A27" s="16">
        <v>25</v>
      </c>
      <c r="B27" s="20" t="s">
        <v>138</v>
      </c>
      <c r="C27" s="15" t="s">
        <v>86</v>
      </c>
      <c r="D27" s="16">
        <v>1</v>
      </c>
      <c r="E27" s="16" t="s">
        <v>85</v>
      </c>
      <c r="F27" s="13" t="s">
        <v>118</v>
      </c>
      <c r="G27" s="16" t="s">
        <v>84</v>
      </c>
      <c r="H27" s="10">
        <v>1</v>
      </c>
      <c r="I27" s="16">
        <v>61.3</v>
      </c>
      <c r="J27" s="16">
        <v>71.2</v>
      </c>
      <c r="K27" s="16">
        <f t="shared" si="0"/>
        <v>30.65</v>
      </c>
      <c r="L27" s="16">
        <f t="shared" si="0"/>
        <v>35.6</v>
      </c>
      <c r="M27" s="16">
        <f t="shared" si="1"/>
        <v>66.25</v>
      </c>
      <c r="N27" s="12">
        <v>1</v>
      </c>
    </row>
    <row r="28" spans="1:14" s="14" customFormat="1" ht="23.1" customHeight="1" x14ac:dyDescent="0.15">
      <c r="A28" s="16">
        <v>26</v>
      </c>
      <c r="B28" s="20"/>
      <c r="C28" s="15" t="s">
        <v>89</v>
      </c>
      <c r="D28" s="16">
        <v>1</v>
      </c>
      <c r="E28" s="16" t="s">
        <v>88</v>
      </c>
      <c r="F28" s="13" t="s">
        <v>117</v>
      </c>
      <c r="G28" s="16" t="s">
        <v>87</v>
      </c>
      <c r="H28" s="16">
        <v>1</v>
      </c>
      <c r="I28" s="16">
        <v>62</v>
      </c>
      <c r="J28" s="16">
        <v>76.2</v>
      </c>
      <c r="K28" s="16">
        <f t="shared" si="0"/>
        <v>31</v>
      </c>
      <c r="L28" s="16">
        <f t="shared" si="0"/>
        <v>38.1</v>
      </c>
      <c r="M28" s="16">
        <f t="shared" si="1"/>
        <v>69.099999999999994</v>
      </c>
      <c r="N28" s="12">
        <v>1</v>
      </c>
    </row>
    <row r="29" spans="1:14" s="14" customFormat="1" ht="23.1" customHeight="1" x14ac:dyDescent="0.15">
      <c r="A29" s="16">
        <v>27</v>
      </c>
      <c r="B29" s="20" t="s">
        <v>139</v>
      </c>
      <c r="C29" s="20" t="s">
        <v>58</v>
      </c>
      <c r="D29" s="25">
        <v>1</v>
      </c>
      <c r="E29" s="16" t="s">
        <v>91</v>
      </c>
      <c r="F29" s="13" t="s">
        <v>117</v>
      </c>
      <c r="G29" s="16" t="s">
        <v>90</v>
      </c>
      <c r="H29" s="10">
        <v>3</v>
      </c>
      <c r="I29" s="16">
        <v>68.8</v>
      </c>
      <c r="J29" s="16">
        <v>74.599999999999994</v>
      </c>
      <c r="K29" s="16">
        <f t="shared" si="0"/>
        <v>34.4</v>
      </c>
      <c r="L29" s="16">
        <f t="shared" si="0"/>
        <v>37.299999999999997</v>
      </c>
      <c r="M29" s="16">
        <f t="shared" si="1"/>
        <v>71.699999999999989</v>
      </c>
      <c r="N29" s="12">
        <v>1</v>
      </c>
    </row>
    <row r="30" spans="1:14" s="14" customFormat="1" ht="23.1" customHeight="1" x14ac:dyDescent="0.15">
      <c r="A30" s="16">
        <v>28</v>
      </c>
      <c r="B30" s="20"/>
      <c r="C30" s="20"/>
      <c r="D30" s="25"/>
      <c r="E30" s="19" t="s">
        <v>157</v>
      </c>
      <c r="F30" s="13" t="s">
        <v>118</v>
      </c>
      <c r="G30" s="16" t="s">
        <v>92</v>
      </c>
      <c r="H30" s="16">
        <v>1</v>
      </c>
      <c r="I30" s="16">
        <v>60.2</v>
      </c>
      <c r="J30" s="16">
        <v>70.400000000000006</v>
      </c>
      <c r="K30" s="16">
        <f t="shared" ref="K30:L31" si="2">I30*0.5</f>
        <v>30.1</v>
      </c>
      <c r="L30" s="16">
        <f t="shared" si="2"/>
        <v>35.200000000000003</v>
      </c>
      <c r="M30" s="16">
        <f t="shared" si="1"/>
        <v>65.300000000000011</v>
      </c>
      <c r="N30" s="12">
        <v>3</v>
      </c>
    </row>
    <row r="31" spans="1:14" s="14" customFormat="1" ht="23.1" customHeight="1" x14ac:dyDescent="0.15">
      <c r="A31" s="16">
        <v>29</v>
      </c>
      <c r="B31" s="20"/>
      <c r="C31" s="20"/>
      <c r="D31" s="25"/>
      <c r="E31" s="19" t="s">
        <v>156</v>
      </c>
      <c r="F31" s="13" t="s">
        <v>117</v>
      </c>
      <c r="G31" s="16" t="s">
        <v>93</v>
      </c>
      <c r="H31" s="10">
        <v>2</v>
      </c>
      <c r="I31" s="16">
        <v>59.1</v>
      </c>
      <c r="J31" s="16">
        <v>74</v>
      </c>
      <c r="K31" s="16">
        <f t="shared" si="2"/>
        <v>29.55</v>
      </c>
      <c r="L31" s="16">
        <f t="shared" si="2"/>
        <v>37</v>
      </c>
      <c r="M31" s="16">
        <f t="shared" si="1"/>
        <v>66.55</v>
      </c>
      <c r="N31" s="12">
        <v>2</v>
      </c>
    </row>
    <row r="32" spans="1:14" s="14" customFormat="1" ht="21.95" customHeight="1" x14ac:dyDescent="0.15">
      <c r="A32" s="16">
        <v>1</v>
      </c>
      <c r="B32" s="20" t="s">
        <v>140</v>
      </c>
      <c r="C32" s="20" t="s">
        <v>33</v>
      </c>
      <c r="D32" s="25">
        <v>2</v>
      </c>
      <c r="E32" s="16" t="s">
        <v>32</v>
      </c>
      <c r="F32" s="13" t="s">
        <v>117</v>
      </c>
      <c r="G32" s="16" t="s">
        <v>31</v>
      </c>
      <c r="H32" s="16">
        <v>2</v>
      </c>
      <c r="I32" s="9">
        <v>67.5</v>
      </c>
      <c r="J32" s="16">
        <v>75</v>
      </c>
      <c r="K32" s="16">
        <f t="shared" ref="K32:L53" si="3">I32*0.5</f>
        <v>33.75</v>
      </c>
      <c r="L32" s="16">
        <f t="shared" si="3"/>
        <v>37.5</v>
      </c>
      <c r="M32" s="16">
        <f>K32+L32</f>
        <v>71.25</v>
      </c>
      <c r="N32" s="12">
        <v>2</v>
      </c>
    </row>
    <row r="33" spans="1:14" s="14" customFormat="1" ht="21.95" customHeight="1" x14ac:dyDescent="0.15">
      <c r="A33" s="16">
        <v>2</v>
      </c>
      <c r="B33" s="20"/>
      <c r="C33" s="20"/>
      <c r="D33" s="25"/>
      <c r="E33" s="16" t="s">
        <v>35</v>
      </c>
      <c r="F33" s="13" t="s">
        <v>117</v>
      </c>
      <c r="G33" s="16" t="s">
        <v>34</v>
      </c>
      <c r="H33" s="10">
        <v>3</v>
      </c>
      <c r="I33" s="9">
        <v>65.3</v>
      </c>
      <c r="J33" s="16">
        <v>79.2</v>
      </c>
      <c r="K33" s="16">
        <f t="shared" si="3"/>
        <v>32.65</v>
      </c>
      <c r="L33" s="16">
        <f t="shared" si="3"/>
        <v>39.6</v>
      </c>
      <c r="M33" s="16">
        <f t="shared" ref="M33:M50" si="4">K33+L33</f>
        <v>72.25</v>
      </c>
      <c r="N33" s="12">
        <v>1</v>
      </c>
    </row>
    <row r="34" spans="1:14" s="14" customFormat="1" ht="21.95" customHeight="1" x14ac:dyDescent="0.15">
      <c r="A34" s="16">
        <v>3</v>
      </c>
      <c r="B34" s="20"/>
      <c r="C34" s="20"/>
      <c r="D34" s="25"/>
      <c r="E34" s="19" t="s">
        <v>160</v>
      </c>
      <c r="F34" s="13" t="s">
        <v>117</v>
      </c>
      <c r="G34" s="16" t="s">
        <v>36</v>
      </c>
      <c r="H34" s="16">
        <v>6</v>
      </c>
      <c r="I34" s="9">
        <v>60.9</v>
      </c>
      <c r="J34" s="16">
        <v>67.8</v>
      </c>
      <c r="K34" s="16">
        <f t="shared" si="3"/>
        <v>30.45</v>
      </c>
      <c r="L34" s="16">
        <f t="shared" si="3"/>
        <v>33.9</v>
      </c>
      <c r="M34" s="16">
        <f t="shared" si="4"/>
        <v>64.349999999999994</v>
      </c>
      <c r="N34" s="12">
        <v>6</v>
      </c>
    </row>
    <row r="35" spans="1:14" s="14" customFormat="1" ht="21.95" customHeight="1" x14ac:dyDescent="0.15">
      <c r="A35" s="16">
        <v>4</v>
      </c>
      <c r="B35" s="20"/>
      <c r="C35" s="20"/>
      <c r="D35" s="25"/>
      <c r="E35" s="19" t="s">
        <v>157</v>
      </c>
      <c r="F35" s="13" t="s">
        <v>117</v>
      </c>
      <c r="G35" s="16" t="s">
        <v>37</v>
      </c>
      <c r="H35" s="10">
        <v>1</v>
      </c>
      <c r="I35" s="9">
        <v>60.3</v>
      </c>
      <c r="J35" s="16">
        <v>74.2</v>
      </c>
      <c r="K35" s="16">
        <f t="shared" si="3"/>
        <v>30.15</v>
      </c>
      <c r="L35" s="16">
        <f t="shared" si="3"/>
        <v>37.1</v>
      </c>
      <c r="M35" s="16">
        <f t="shared" si="4"/>
        <v>67.25</v>
      </c>
      <c r="N35" s="12">
        <v>4</v>
      </c>
    </row>
    <row r="36" spans="1:14" s="14" customFormat="1" ht="21.95" customHeight="1" x14ac:dyDescent="0.15">
      <c r="A36" s="16">
        <v>5</v>
      </c>
      <c r="B36" s="20"/>
      <c r="C36" s="20"/>
      <c r="D36" s="25"/>
      <c r="E36" s="19" t="s">
        <v>154</v>
      </c>
      <c r="F36" s="13" t="s">
        <v>117</v>
      </c>
      <c r="G36" s="16" t="s">
        <v>38</v>
      </c>
      <c r="H36" s="16">
        <v>4</v>
      </c>
      <c r="I36" s="9">
        <v>59.2</v>
      </c>
      <c r="J36" s="16">
        <v>71.599999999999994</v>
      </c>
      <c r="K36" s="16">
        <f t="shared" si="3"/>
        <v>29.6</v>
      </c>
      <c r="L36" s="16">
        <f t="shared" si="3"/>
        <v>35.799999999999997</v>
      </c>
      <c r="M36" s="16">
        <f t="shared" si="4"/>
        <v>65.400000000000006</v>
      </c>
      <c r="N36" s="12">
        <v>5</v>
      </c>
    </row>
    <row r="37" spans="1:14" s="14" customFormat="1" ht="21.95" customHeight="1" x14ac:dyDescent="0.15">
      <c r="A37" s="16">
        <v>6</v>
      </c>
      <c r="B37" s="20"/>
      <c r="C37" s="20"/>
      <c r="D37" s="25"/>
      <c r="E37" s="19" t="s">
        <v>159</v>
      </c>
      <c r="F37" s="13" t="s">
        <v>117</v>
      </c>
      <c r="G37" s="16" t="s">
        <v>39</v>
      </c>
      <c r="H37" s="10">
        <v>5</v>
      </c>
      <c r="I37" s="9">
        <v>58.1</v>
      </c>
      <c r="J37" s="16">
        <v>80.8</v>
      </c>
      <c r="K37" s="16">
        <f t="shared" si="3"/>
        <v>29.05</v>
      </c>
      <c r="L37" s="16">
        <f t="shared" si="3"/>
        <v>40.4</v>
      </c>
      <c r="M37" s="16">
        <f t="shared" si="4"/>
        <v>69.45</v>
      </c>
      <c r="N37" s="12">
        <v>3</v>
      </c>
    </row>
    <row r="38" spans="1:14" s="14" customFormat="1" ht="21.95" customHeight="1" x14ac:dyDescent="0.15">
      <c r="A38" s="16">
        <v>7</v>
      </c>
      <c r="B38" s="20"/>
      <c r="C38" s="20" t="s">
        <v>42</v>
      </c>
      <c r="D38" s="25">
        <v>3</v>
      </c>
      <c r="E38" s="16" t="s">
        <v>41</v>
      </c>
      <c r="F38" s="13" t="s">
        <v>118</v>
      </c>
      <c r="G38" s="16" t="s">
        <v>40</v>
      </c>
      <c r="H38" s="16">
        <v>7</v>
      </c>
      <c r="I38" s="9">
        <v>67.2</v>
      </c>
      <c r="J38" s="16">
        <v>72.599999999999994</v>
      </c>
      <c r="K38" s="16">
        <f t="shared" si="3"/>
        <v>33.6</v>
      </c>
      <c r="L38" s="16">
        <f t="shared" si="3"/>
        <v>36.299999999999997</v>
      </c>
      <c r="M38" s="16">
        <f t="shared" si="4"/>
        <v>69.900000000000006</v>
      </c>
      <c r="N38" s="12">
        <v>2</v>
      </c>
    </row>
    <row r="39" spans="1:14" s="14" customFormat="1" ht="21.95" customHeight="1" x14ac:dyDescent="0.15">
      <c r="A39" s="16">
        <v>8</v>
      </c>
      <c r="B39" s="20"/>
      <c r="C39" s="20"/>
      <c r="D39" s="25"/>
      <c r="E39" s="16" t="s">
        <v>44</v>
      </c>
      <c r="F39" s="13" t="s">
        <v>118</v>
      </c>
      <c r="G39" s="16" t="s">
        <v>43</v>
      </c>
      <c r="H39" s="10">
        <v>6</v>
      </c>
      <c r="I39" s="9">
        <v>61.4</v>
      </c>
      <c r="J39" s="16">
        <v>76.599999999999994</v>
      </c>
      <c r="K39" s="16">
        <f t="shared" si="3"/>
        <v>30.7</v>
      </c>
      <c r="L39" s="16">
        <f t="shared" si="3"/>
        <v>38.299999999999997</v>
      </c>
      <c r="M39" s="16">
        <f t="shared" si="4"/>
        <v>69</v>
      </c>
      <c r="N39" s="12">
        <v>3</v>
      </c>
    </row>
    <row r="40" spans="1:14" s="14" customFormat="1" ht="21.95" customHeight="1" x14ac:dyDescent="0.15">
      <c r="A40" s="16">
        <v>9</v>
      </c>
      <c r="B40" s="20"/>
      <c r="C40" s="20"/>
      <c r="D40" s="25"/>
      <c r="E40" s="16" t="s">
        <v>46</v>
      </c>
      <c r="F40" s="13" t="s">
        <v>118</v>
      </c>
      <c r="G40" s="16" t="s">
        <v>45</v>
      </c>
      <c r="H40" s="16">
        <v>3</v>
      </c>
      <c r="I40" s="9">
        <v>60.5</v>
      </c>
      <c r="J40" s="16">
        <v>82</v>
      </c>
      <c r="K40" s="16">
        <f t="shared" si="3"/>
        <v>30.25</v>
      </c>
      <c r="L40" s="16">
        <f t="shared" si="3"/>
        <v>41</v>
      </c>
      <c r="M40" s="16">
        <f t="shared" si="4"/>
        <v>71.25</v>
      </c>
      <c r="N40" s="12">
        <v>1</v>
      </c>
    </row>
    <row r="41" spans="1:14" s="14" customFormat="1" ht="21.95" customHeight="1" x14ac:dyDescent="0.15">
      <c r="A41" s="16">
        <v>10</v>
      </c>
      <c r="B41" s="20"/>
      <c r="C41" s="20"/>
      <c r="D41" s="25"/>
      <c r="E41" s="19" t="s">
        <v>156</v>
      </c>
      <c r="F41" s="13" t="s">
        <v>118</v>
      </c>
      <c r="G41" s="16" t="s">
        <v>47</v>
      </c>
      <c r="H41" s="10">
        <v>2</v>
      </c>
      <c r="I41" s="9">
        <v>54.4</v>
      </c>
      <c r="J41" s="16">
        <v>73.8</v>
      </c>
      <c r="K41" s="16">
        <f t="shared" si="3"/>
        <v>27.2</v>
      </c>
      <c r="L41" s="16">
        <f t="shared" si="3"/>
        <v>36.9</v>
      </c>
      <c r="M41" s="16">
        <f t="shared" si="4"/>
        <v>64.099999999999994</v>
      </c>
      <c r="N41" s="12">
        <v>4</v>
      </c>
    </row>
    <row r="42" spans="1:14" s="14" customFormat="1" ht="21.95" customHeight="1" x14ac:dyDescent="0.15">
      <c r="A42" s="16">
        <v>11</v>
      </c>
      <c r="B42" s="20"/>
      <c r="C42" s="20"/>
      <c r="D42" s="25"/>
      <c r="E42" s="19" t="s">
        <v>161</v>
      </c>
      <c r="F42" s="13" t="s">
        <v>118</v>
      </c>
      <c r="G42" s="16" t="s">
        <v>48</v>
      </c>
      <c r="H42" s="16">
        <v>9</v>
      </c>
      <c r="I42" s="9">
        <v>52.2</v>
      </c>
      <c r="J42" s="16">
        <v>70.8</v>
      </c>
      <c r="K42" s="16">
        <f t="shared" si="3"/>
        <v>26.1</v>
      </c>
      <c r="L42" s="16">
        <f t="shared" si="3"/>
        <v>35.4</v>
      </c>
      <c r="M42" s="16">
        <f t="shared" si="4"/>
        <v>61.5</v>
      </c>
      <c r="N42" s="12">
        <v>6</v>
      </c>
    </row>
    <row r="43" spans="1:14" s="14" customFormat="1" ht="21.95" customHeight="1" x14ac:dyDescent="0.15">
      <c r="A43" s="16">
        <v>12</v>
      </c>
      <c r="B43" s="20"/>
      <c r="C43" s="20"/>
      <c r="D43" s="25"/>
      <c r="E43" s="19" t="s">
        <v>157</v>
      </c>
      <c r="F43" s="13" t="s">
        <v>118</v>
      </c>
      <c r="G43" s="16" t="s">
        <v>49</v>
      </c>
      <c r="H43" s="10">
        <v>1</v>
      </c>
      <c r="I43" s="9">
        <v>48.7</v>
      </c>
      <c r="J43" s="16">
        <v>75.599999999999994</v>
      </c>
      <c r="K43" s="16">
        <f t="shared" si="3"/>
        <v>24.35</v>
      </c>
      <c r="L43" s="16">
        <f t="shared" si="3"/>
        <v>37.799999999999997</v>
      </c>
      <c r="M43" s="16">
        <f t="shared" si="4"/>
        <v>62.15</v>
      </c>
      <c r="N43" s="12">
        <v>5</v>
      </c>
    </row>
    <row r="44" spans="1:14" s="14" customFormat="1" ht="21.95" customHeight="1" x14ac:dyDescent="0.15">
      <c r="A44" s="16">
        <v>13</v>
      </c>
      <c r="B44" s="20"/>
      <c r="C44" s="20"/>
      <c r="D44" s="25"/>
      <c r="E44" s="19" t="s">
        <v>159</v>
      </c>
      <c r="F44" s="13" t="s">
        <v>118</v>
      </c>
      <c r="G44" s="16" t="s">
        <v>50</v>
      </c>
      <c r="H44" s="16">
        <v>5</v>
      </c>
      <c r="I44" s="9">
        <v>46.2</v>
      </c>
      <c r="J44" s="16">
        <v>72</v>
      </c>
      <c r="K44" s="16">
        <f t="shared" si="3"/>
        <v>23.1</v>
      </c>
      <c r="L44" s="16">
        <f t="shared" si="3"/>
        <v>36</v>
      </c>
      <c r="M44" s="16">
        <f t="shared" si="4"/>
        <v>59.1</v>
      </c>
      <c r="N44" s="12">
        <v>7</v>
      </c>
    </row>
    <row r="45" spans="1:14" s="14" customFormat="1" ht="21.95" customHeight="1" x14ac:dyDescent="0.15">
      <c r="A45" s="16">
        <v>14</v>
      </c>
      <c r="B45" s="20"/>
      <c r="C45" s="20"/>
      <c r="D45" s="25"/>
      <c r="E45" s="19" t="s">
        <v>162</v>
      </c>
      <c r="F45" s="13" t="s">
        <v>118</v>
      </c>
      <c r="G45" s="16" t="s">
        <v>51</v>
      </c>
      <c r="H45" s="10">
        <v>8</v>
      </c>
      <c r="I45" s="9">
        <v>45.3</v>
      </c>
      <c r="J45" s="16">
        <v>63</v>
      </c>
      <c r="K45" s="16">
        <f t="shared" si="3"/>
        <v>22.65</v>
      </c>
      <c r="L45" s="16">
        <f t="shared" si="3"/>
        <v>31.5</v>
      </c>
      <c r="M45" s="16">
        <f t="shared" si="4"/>
        <v>54.15</v>
      </c>
      <c r="N45" s="12">
        <v>9</v>
      </c>
    </row>
    <row r="46" spans="1:14" s="14" customFormat="1" ht="21.95" customHeight="1" x14ac:dyDescent="0.15">
      <c r="A46" s="16">
        <v>15</v>
      </c>
      <c r="B46" s="20"/>
      <c r="C46" s="20"/>
      <c r="D46" s="25"/>
      <c r="E46" s="19" t="s">
        <v>154</v>
      </c>
      <c r="F46" s="13" t="s">
        <v>118</v>
      </c>
      <c r="G46" s="16" t="s">
        <v>52</v>
      </c>
      <c r="H46" s="16">
        <v>4</v>
      </c>
      <c r="I46" s="9">
        <v>44.8</v>
      </c>
      <c r="J46" s="16">
        <v>72.400000000000006</v>
      </c>
      <c r="K46" s="16">
        <f t="shared" si="3"/>
        <v>22.4</v>
      </c>
      <c r="L46" s="16">
        <f t="shared" si="3"/>
        <v>36.200000000000003</v>
      </c>
      <c r="M46" s="16">
        <f t="shared" si="4"/>
        <v>58.6</v>
      </c>
      <c r="N46" s="12">
        <v>8</v>
      </c>
    </row>
    <row r="47" spans="1:14" s="14" customFormat="1" ht="21.95" customHeight="1" x14ac:dyDescent="0.15">
      <c r="A47" s="16">
        <v>16</v>
      </c>
      <c r="B47" s="20"/>
      <c r="C47" s="20" t="s">
        <v>55</v>
      </c>
      <c r="D47" s="25">
        <v>1</v>
      </c>
      <c r="E47" s="16" t="s">
        <v>54</v>
      </c>
      <c r="F47" s="13" t="s">
        <v>117</v>
      </c>
      <c r="G47" s="16" t="s">
        <v>53</v>
      </c>
      <c r="H47" s="10">
        <v>3</v>
      </c>
      <c r="I47" s="9">
        <v>50.5</v>
      </c>
      <c r="J47" s="16">
        <v>79.400000000000006</v>
      </c>
      <c r="K47" s="16">
        <f t="shared" si="3"/>
        <v>25.25</v>
      </c>
      <c r="L47" s="16">
        <f t="shared" si="3"/>
        <v>39.700000000000003</v>
      </c>
      <c r="M47" s="16">
        <f t="shared" si="4"/>
        <v>64.95</v>
      </c>
      <c r="N47" s="12">
        <v>1</v>
      </c>
    </row>
    <row r="48" spans="1:14" s="14" customFormat="1" ht="21.95" customHeight="1" x14ac:dyDescent="0.15">
      <c r="A48" s="16">
        <v>17</v>
      </c>
      <c r="B48" s="20"/>
      <c r="C48" s="20"/>
      <c r="D48" s="25"/>
      <c r="E48" s="19" t="s">
        <v>157</v>
      </c>
      <c r="F48" s="13" t="s">
        <v>117</v>
      </c>
      <c r="G48" s="16" t="s">
        <v>56</v>
      </c>
      <c r="H48" s="16">
        <v>1</v>
      </c>
      <c r="I48" s="9">
        <v>44.4</v>
      </c>
      <c r="J48" s="16">
        <v>75.400000000000006</v>
      </c>
      <c r="K48" s="16">
        <f t="shared" si="3"/>
        <v>22.2</v>
      </c>
      <c r="L48" s="16">
        <f t="shared" si="3"/>
        <v>37.700000000000003</v>
      </c>
      <c r="M48" s="16">
        <f t="shared" si="4"/>
        <v>59.900000000000006</v>
      </c>
      <c r="N48" s="12">
        <v>2</v>
      </c>
    </row>
    <row r="49" spans="1:14" s="14" customFormat="1" ht="21.95" customHeight="1" x14ac:dyDescent="0.15">
      <c r="A49" s="16">
        <v>18</v>
      </c>
      <c r="B49" s="20"/>
      <c r="C49" s="20"/>
      <c r="D49" s="25"/>
      <c r="E49" s="19" t="s">
        <v>156</v>
      </c>
      <c r="F49" s="13" t="s">
        <v>118</v>
      </c>
      <c r="G49" s="16" t="s">
        <v>57</v>
      </c>
      <c r="H49" s="10">
        <v>2</v>
      </c>
      <c r="I49" s="9">
        <v>42.6</v>
      </c>
      <c r="J49" s="16">
        <v>72.599999999999994</v>
      </c>
      <c r="K49" s="16">
        <f t="shared" si="3"/>
        <v>21.3</v>
      </c>
      <c r="L49" s="16">
        <f t="shared" si="3"/>
        <v>36.299999999999997</v>
      </c>
      <c r="M49" s="16">
        <f t="shared" si="4"/>
        <v>57.599999999999994</v>
      </c>
      <c r="N49" s="12">
        <v>3</v>
      </c>
    </row>
    <row r="50" spans="1:14" s="14" customFormat="1" ht="21.95" customHeight="1" x14ac:dyDescent="0.15">
      <c r="A50" s="16">
        <v>19</v>
      </c>
      <c r="B50" s="20" t="s">
        <v>141</v>
      </c>
      <c r="C50" s="20" t="s">
        <v>58</v>
      </c>
      <c r="D50" s="25">
        <v>1</v>
      </c>
      <c r="E50" s="19" t="s">
        <v>158</v>
      </c>
      <c r="F50" s="13" t="s">
        <v>118</v>
      </c>
      <c r="G50" s="16" t="s">
        <v>59</v>
      </c>
      <c r="H50" s="16"/>
      <c r="I50" s="9">
        <v>60.8</v>
      </c>
      <c r="J50" s="16"/>
      <c r="K50" s="16">
        <f t="shared" si="3"/>
        <v>30.4</v>
      </c>
      <c r="L50" s="16">
        <f t="shared" si="3"/>
        <v>0</v>
      </c>
      <c r="M50" s="16">
        <f t="shared" si="4"/>
        <v>30.4</v>
      </c>
      <c r="N50" s="12">
        <v>3</v>
      </c>
    </row>
    <row r="51" spans="1:14" s="14" customFormat="1" ht="21.95" customHeight="1" x14ac:dyDescent="0.15">
      <c r="A51" s="16">
        <v>20</v>
      </c>
      <c r="B51" s="20"/>
      <c r="C51" s="20"/>
      <c r="D51" s="25"/>
      <c r="E51" s="19" t="s">
        <v>156</v>
      </c>
      <c r="F51" s="13" t="s">
        <v>117</v>
      </c>
      <c r="G51" s="16" t="s">
        <v>60</v>
      </c>
      <c r="H51" s="10">
        <v>2</v>
      </c>
      <c r="I51" s="9">
        <v>56.5</v>
      </c>
      <c r="J51" s="16">
        <v>70</v>
      </c>
      <c r="K51" s="16">
        <f t="shared" si="3"/>
        <v>28.25</v>
      </c>
      <c r="L51" s="16">
        <f t="shared" si="3"/>
        <v>35</v>
      </c>
      <c r="M51" s="16">
        <v>63.25</v>
      </c>
      <c r="N51" s="12">
        <v>2</v>
      </c>
    </row>
    <row r="52" spans="1:14" s="14" customFormat="1" ht="21.95" customHeight="1" x14ac:dyDescent="0.15">
      <c r="A52" s="16">
        <v>21</v>
      </c>
      <c r="B52" s="20"/>
      <c r="C52" s="20"/>
      <c r="D52" s="25"/>
      <c r="E52" s="9" t="s">
        <v>62</v>
      </c>
      <c r="F52" s="13" t="s">
        <v>117</v>
      </c>
      <c r="G52" s="9" t="s">
        <v>61</v>
      </c>
      <c r="H52" s="16">
        <v>1</v>
      </c>
      <c r="I52" s="9">
        <v>54.8</v>
      </c>
      <c r="J52" s="9">
        <v>79.599999999999994</v>
      </c>
      <c r="K52" s="12">
        <f t="shared" si="3"/>
        <v>27.4</v>
      </c>
      <c r="L52" s="12">
        <f t="shared" si="3"/>
        <v>39.799999999999997</v>
      </c>
      <c r="M52" s="12">
        <v>67.2</v>
      </c>
      <c r="N52" s="12">
        <v>1</v>
      </c>
    </row>
    <row r="53" spans="1:14" s="14" customFormat="1" ht="21.95" customHeight="1" x14ac:dyDescent="0.15">
      <c r="A53" s="16">
        <v>22</v>
      </c>
      <c r="B53" s="20" t="s">
        <v>142</v>
      </c>
      <c r="C53" s="20" t="s">
        <v>81</v>
      </c>
      <c r="D53" s="25">
        <v>1</v>
      </c>
      <c r="E53" s="16" t="s">
        <v>80</v>
      </c>
      <c r="F53" s="13" t="s">
        <v>117</v>
      </c>
      <c r="G53" s="16" t="s">
        <v>79</v>
      </c>
      <c r="H53" s="10">
        <v>2</v>
      </c>
      <c r="I53" s="9">
        <v>61.4</v>
      </c>
      <c r="J53" s="16">
        <v>78</v>
      </c>
      <c r="K53" s="16">
        <f t="shared" si="3"/>
        <v>30.7</v>
      </c>
      <c r="L53" s="16">
        <f t="shared" si="3"/>
        <v>39</v>
      </c>
      <c r="M53" s="16">
        <f>K53+L53</f>
        <v>69.7</v>
      </c>
      <c r="N53" s="12">
        <v>1</v>
      </c>
    </row>
    <row r="54" spans="1:14" s="14" customFormat="1" ht="21.95" customHeight="1" x14ac:dyDescent="0.15">
      <c r="A54" s="16">
        <v>23</v>
      </c>
      <c r="B54" s="20"/>
      <c r="C54" s="20"/>
      <c r="D54" s="25"/>
      <c r="E54" s="19" t="s">
        <v>157</v>
      </c>
      <c r="F54" s="13" t="s">
        <v>118</v>
      </c>
      <c r="G54" s="16" t="s">
        <v>82</v>
      </c>
      <c r="H54" s="16">
        <v>1</v>
      </c>
      <c r="I54" s="9">
        <v>52.9</v>
      </c>
      <c r="J54" s="16">
        <v>80.400000000000006</v>
      </c>
      <c r="K54" s="16">
        <f t="shared" ref="K54:L63" si="5">I54*0.5</f>
        <v>26.45</v>
      </c>
      <c r="L54" s="16">
        <f t="shared" si="5"/>
        <v>40.200000000000003</v>
      </c>
      <c r="M54" s="16">
        <f t="shared" ref="M54:M63" si="6">K54+L54</f>
        <v>66.650000000000006</v>
      </c>
      <c r="N54" s="12">
        <v>2</v>
      </c>
    </row>
    <row r="55" spans="1:14" s="14" customFormat="1" ht="21.95" customHeight="1" x14ac:dyDescent="0.15">
      <c r="A55" s="16">
        <v>24</v>
      </c>
      <c r="B55" s="20"/>
      <c r="C55" s="20"/>
      <c r="D55" s="25"/>
      <c r="E55" s="19" t="s">
        <v>155</v>
      </c>
      <c r="F55" s="13" t="s">
        <v>117</v>
      </c>
      <c r="G55" s="16" t="s">
        <v>83</v>
      </c>
      <c r="H55" s="10">
        <v>3</v>
      </c>
      <c r="I55" s="9">
        <v>50.8</v>
      </c>
      <c r="J55" s="16">
        <v>71.8</v>
      </c>
      <c r="K55" s="16">
        <f t="shared" si="5"/>
        <v>25.4</v>
      </c>
      <c r="L55" s="16">
        <f t="shared" si="5"/>
        <v>35.9</v>
      </c>
      <c r="M55" s="16">
        <f t="shared" si="6"/>
        <v>61.3</v>
      </c>
      <c r="N55" s="12">
        <v>3</v>
      </c>
    </row>
    <row r="56" spans="1:14" s="14" customFormat="1" ht="21.95" customHeight="1" x14ac:dyDescent="0.15">
      <c r="A56" s="16">
        <v>25</v>
      </c>
      <c r="B56" s="20" t="s">
        <v>143</v>
      </c>
      <c r="C56" s="20" t="s">
        <v>20</v>
      </c>
      <c r="D56" s="25">
        <v>2</v>
      </c>
      <c r="E56" s="16" t="s">
        <v>19</v>
      </c>
      <c r="F56" s="13" t="s">
        <v>118</v>
      </c>
      <c r="G56" s="16" t="s">
        <v>18</v>
      </c>
      <c r="H56" s="16">
        <v>5</v>
      </c>
      <c r="I56" s="9">
        <v>67.900000000000006</v>
      </c>
      <c r="J56" s="9">
        <v>75.599999999999994</v>
      </c>
      <c r="K56" s="16">
        <f t="shared" si="5"/>
        <v>33.950000000000003</v>
      </c>
      <c r="L56" s="16">
        <f t="shared" si="5"/>
        <v>37.799999999999997</v>
      </c>
      <c r="M56" s="16">
        <f t="shared" si="6"/>
        <v>71.75</v>
      </c>
      <c r="N56" s="12">
        <v>1</v>
      </c>
    </row>
    <row r="57" spans="1:14" s="14" customFormat="1" ht="21.95" customHeight="1" x14ac:dyDescent="0.15">
      <c r="A57" s="16">
        <v>26</v>
      </c>
      <c r="B57" s="20"/>
      <c r="C57" s="20"/>
      <c r="D57" s="25"/>
      <c r="E57" s="16" t="s">
        <v>22</v>
      </c>
      <c r="F57" s="13" t="s">
        <v>118</v>
      </c>
      <c r="G57" s="16" t="s">
        <v>21</v>
      </c>
      <c r="H57" s="10">
        <v>6</v>
      </c>
      <c r="I57" s="9">
        <v>65.2</v>
      </c>
      <c r="J57" s="9">
        <v>73</v>
      </c>
      <c r="K57" s="16">
        <f t="shared" si="5"/>
        <v>32.6</v>
      </c>
      <c r="L57" s="16">
        <f t="shared" si="5"/>
        <v>36.5</v>
      </c>
      <c r="M57" s="16">
        <f t="shared" si="6"/>
        <v>69.099999999999994</v>
      </c>
      <c r="N57" s="12">
        <v>2</v>
      </c>
    </row>
    <row r="58" spans="1:14" s="14" customFormat="1" ht="21.95" customHeight="1" x14ac:dyDescent="0.15">
      <c r="A58" s="16">
        <v>27</v>
      </c>
      <c r="B58" s="20"/>
      <c r="C58" s="20"/>
      <c r="D58" s="25"/>
      <c r="E58" s="19" t="s">
        <v>154</v>
      </c>
      <c r="F58" s="13" t="s">
        <v>118</v>
      </c>
      <c r="G58" s="16" t="s">
        <v>23</v>
      </c>
      <c r="H58" s="16">
        <v>4</v>
      </c>
      <c r="I58" s="9">
        <v>64.900000000000006</v>
      </c>
      <c r="J58" s="9">
        <v>69</v>
      </c>
      <c r="K58" s="16">
        <f t="shared" si="5"/>
        <v>32.450000000000003</v>
      </c>
      <c r="L58" s="16">
        <f t="shared" si="5"/>
        <v>34.5</v>
      </c>
      <c r="M58" s="16">
        <f t="shared" si="6"/>
        <v>66.95</v>
      </c>
      <c r="N58" s="12">
        <v>4</v>
      </c>
    </row>
    <row r="59" spans="1:14" s="14" customFormat="1" ht="21.95" customHeight="1" x14ac:dyDescent="0.15">
      <c r="A59" s="16">
        <v>28</v>
      </c>
      <c r="B59" s="20"/>
      <c r="C59" s="20"/>
      <c r="D59" s="25"/>
      <c r="E59" s="19" t="s">
        <v>156</v>
      </c>
      <c r="F59" s="13" t="s">
        <v>118</v>
      </c>
      <c r="G59" s="16" t="s">
        <v>24</v>
      </c>
      <c r="H59" s="10">
        <v>2</v>
      </c>
      <c r="I59" s="9">
        <v>59.5</v>
      </c>
      <c r="J59" s="9">
        <v>75</v>
      </c>
      <c r="K59" s="16">
        <f t="shared" si="5"/>
        <v>29.75</v>
      </c>
      <c r="L59" s="16">
        <f t="shared" si="5"/>
        <v>37.5</v>
      </c>
      <c r="M59" s="16">
        <f t="shared" si="6"/>
        <v>67.25</v>
      </c>
      <c r="N59" s="12">
        <v>3</v>
      </c>
    </row>
    <row r="60" spans="1:14" s="14" customFormat="1" ht="21.95" customHeight="1" x14ac:dyDescent="0.15">
      <c r="A60" s="16">
        <v>29</v>
      </c>
      <c r="B60" s="20"/>
      <c r="C60" s="20"/>
      <c r="D60" s="25"/>
      <c r="E60" s="19" t="s">
        <v>157</v>
      </c>
      <c r="F60" s="13" t="s">
        <v>118</v>
      </c>
      <c r="G60" s="16" t="s">
        <v>25</v>
      </c>
      <c r="H60" s="16">
        <v>1</v>
      </c>
      <c r="I60" s="9">
        <v>57.3</v>
      </c>
      <c r="J60" s="9">
        <v>71.400000000000006</v>
      </c>
      <c r="K60" s="16">
        <f t="shared" si="5"/>
        <v>28.65</v>
      </c>
      <c r="L60" s="16">
        <f t="shared" si="5"/>
        <v>35.700000000000003</v>
      </c>
      <c r="M60" s="16">
        <f t="shared" si="6"/>
        <v>64.349999999999994</v>
      </c>
      <c r="N60" s="12">
        <v>5</v>
      </c>
    </row>
    <row r="61" spans="1:14" s="14" customFormat="1" ht="21.95" customHeight="1" x14ac:dyDescent="0.15">
      <c r="A61" s="16">
        <v>30</v>
      </c>
      <c r="B61" s="20"/>
      <c r="C61" s="20"/>
      <c r="D61" s="25"/>
      <c r="E61" s="19" t="s">
        <v>155</v>
      </c>
      <c r="F61" s="13" t="s">
        <v>118</v>
      </c>
      <c r="G61" s="16" t="s">
        <v>26</v>
      </c>
      <c r="H61" s="10">
        <v>3</v>
      </c>
      <c r="I61" s="9">
        <v>55.7</v>
      </c>
      <c r="J61" s="9">
        <v>70</v>
      </c>
      <c r="K61" s="16">
        <f t="shared" si="5"/>
        <v>27.85</v>
      </c>
      <c r="L61" s="16">
        <f t="shared" si="5"/>
        <v>35</v>
      </c>
      <c r="M61" s="16">
        <f t="shared" si="6"/>
        <v>62.85</v>
      </c>
      <c r="N61" s="12">
        <v>6</v>
      </c>
    </row>
    <row r="62" spans="1:14" s="14" customFormat="1" ht="21.95" customHeight="1" x14ac:dyDescent="0.15">
      <c r="A62" s="16">
        <v>31</v>
      </c>
      <c r="B62" s="20"/>
      <c r="C62" s="20" t="s">
        <v>29</v>
      </c>
      <c r="D62" s="25">
        <v>1</v>
      </c>
      <c r="E62" s="16" t="s">
        <v>28</v>
      </c>
      <c r="F62" s="13" t="s">
        <v>117</v>
      </c>
      <c r="G62" s="16" t="s">
        <v>27</v>
      </c>
      <c r="H62" s="16">
        <v>1</v>
      </c>
      <c r="I62" s="9">
        <v>60.5</v>
      </c>
      <c r="J62" s="9">
        <v>72.400000000000006</v>
      </c>
      <c r="K62" s="16">
        <f t="shared" si="5"/>
        <v>30.25</v>
      </c>
      <c r="L62" s="16">
        <f t="shared" si="5"/>
        <v>36.200000000000003</v>
      </c>
      <c r="M62" s="16">
        <f t="shared" si="6"/>
        <v>66.45</v>
      </c>
      <c r="N62" s="12">
        <v>1</v>
      </c>
    </row>
    <row r="63" spans="1:14" s="14" customFormat="1" ht="21.95" customHeight="1" x14ac:dyDescent="0.15">
      <c r="A63" s="16">
        <v>32</v>
      </c>
      <c r="B63" s="20"/>
      <c r="C63" s="20"/>
      <c r="D63" s="25"/>
      <c r="E63" s="19" t="s">
        <v>156</v>
      </c>
      <c r="F63" s="13" t="s">
        <v>117</v>
      </c>
      <c r="G63" s="16" t="s">
        <v>30</v>
      </c>
      <c r="H63" s="10">
        <v>2</v>
      </c>
      <c r="I63" s="9">
        <v>45.4</v>
      </c>
      <c r="J63" s="9">
        <v>74.599999999999994</v>
      </c>
      <c r="K63" s="16">
        <f t="shared" si="5"/>
        <v>22.7</v>
      </c>
      <c r="L63" s="16">
        <f t="shared" si="5"/>
        <v>37.299999999999997</v>
      </c>
      <c r="M63" s="16">
        <f t="shared" si="6"/>
        <v>60</v>
      </c>
      <c r="N63" s="12">
        <v>2</v>
      </c>
    </row>
    <row r="64" spans="1:14" s="14" customFormat="1" ht="19.5" customHeight="1" x14ac:dyDescent="0.15">
      <c r="A64" s="16">
        <v>1</v>
      </c>
      <c r="B64" s="20" t="s">
        <v>144</v>
      </c>
      <c r="C64" s="20" t="s">
        <v>20</v>
      </c>
      <c r="D64" s="25">
        <v>4</v>
      </c>
      <c r="E64" s="16" t="s">
        <v>95</v>
      </c>
      <c r="F64" s="13" t="s">
        <v>118</v>
      </c>
      <c r="G64" s="16" t="s">
        <v>94</v>
      </c>
      <c r="H64" s="16">
        <v>2</v>
      </c>
      <c r="I64" s="16">
        <v>62.6</v>
      </c>
      <c r="J64" s="16">
        <v>76.400000000000006</v>
      </c>
      <c r="K64" s="16">
        <f>I64*0.5</f>
        <v>31.3</v>
      </c>
      <c r="L64" s="16">
        <f>J64*0.5</f>
        <v>38.200000000000003</v>
      </c>
      <c r="M64" s="16">
        <f>K64+L64</f>
        <v>69.5</v>
      </c>
      <c r="N64" s="12">
        <v>1</v>
      </c>
    </row>
    <row r="65" spans="1:16" s="14" customFormat="1" ht="19.5" customHeight="1" x14ac:dyDescent="0.15">
      <c r="A65" s="16">
        <v>2</v>
      </c>
      <c r="B65" s="20"/>
      <c r="C65" s="20"/>
      <c r="D65" s="25"/>
      <c r="E65" s="16" t="s">
        <v>97</v>
      </c>
      <c r="F65" s="13" t="s">
        <v>118</v>
      </c>
      <c r="G65" s="16" t="s">
        <v>96</v>
      </c>
      <c r="H65" s="10">
        <v>4</v>
      </c>
      <c r="I65" s="16">
        <v>60.6</v>
      </c>
      <c r="J65" s="16">
        <v>73</v>
      </c>
      <c r="K65" s="16">
        <f t="shared" ref="K65:L70" si="7">I65*0.5</f>
        <v>30.3</v>
      </c>
      <c r="L65" s="16">
        <f t="shared" si="7"/>
        <v>36.5</v>
      </c>
      <c r="M65" s="16">
        <f t="shared" ref="M65:M69" si="8">K65+L65</f>
        <v>66.8</v>
      </c>
      <c r="N65" s="12">
        <v>3</v>
      </c>
    </row>
    <row r="66" spans="1:16" s="14" customFormat="1" ht="19.5" customHeight="1" x14ac:dyDescent="0.15">
      <c r="A66" s="16">
        <v>3</v>
      </c>
      <c r="B66" s="20"/>
      <c r="C66" s="20"/>
      <c r="D66" s="25"/>
      <c r="E66" s="19" t="s">
        <v>159</v>
      </c>
      <c r="F66" s="13" t="s">
        <v>118</v>
      </c>
      <c r="G66" s="16" t="s">
        <v>98</v>
      </c>
      <c r="H66" s="16">
        <v>5</v>
      </c>
      <c r="I66" s="16">
        <v>58.3</v>
      </c>
      <c r="J66" s="16">
        <v>72</v>
      </c>
      <c r="K66" s="16">
        <f t="shared" si="7"/>
        <v>29.15</v>
      </c>
      <c r="L66" s="16">
        <f t="shared" si="7"/>
        <v>36</v>
      </c>
      <c r="M66" s="16">
        <f t="shared" si="8"/>
        <v>65.150000000000006</v>
      </c>
      <c r="N66" s="12">
        <v>6</v>
      </c>
    </row>
    <row r="67" spans="1:16" s="14" customFormat="1" ht="19.5" customHeight="1" x14ac:dyDescent="0.15">
      <c r="A67" s="16">
        <v>4</v>
      </c>
      <c r="B67" s="20"/>
      <c r="C67" s="20"/>
      <c r="D67" s="25"/>
      <c r="E67" s="19" t="s">
        <v>155</v>
      </c>
      <c r="F67" s="13" t="s">
        <v>118</v>
      </c>
      <c r="G67" s="16" t="s">
        <v>99</v>
      </c>
      <c r="H67" s="10">
        <v>3</v>
      </c>
      <c r="I67" s="16">
        <v>58</v>
      </c>
      <c r="J67" s="16">
        <v>72.5</v>
      </c>
      <c r="K67" s="16">
        <f t="shared" si="7"/>
        <v>29</v>
      </c>
      <c r="L67" s="16">
        <f t="shared" si="7"/>
        <v>36.25</v>
      </c>
      <c r="M67" s="16">
        <f t="shared" si="8"/>
        <v>65.25</v>
      </c>
      <c r="N67" s="12">
        <v>5</v>
      </c>
    </row>
    <row r="68" spans="1:16" s="14" customFormat="1" ht="19.5" customHeight="1" x14ac:dyDescent="0.15">
      <c r="A68" s="16">
        <v>5</v>
      </c>
      <c r="B68" s="20"/>
      <c r="C68" s="20"/>
      <c r="D68" s="25"/>
      <c r="E68" s="16" t="s">
        <v>101</v>
      </c>
      <c r="F68" s="13" t="s">
        <v>118</v>
      </c>
      <c r="G68" s="16" t="s">
        <v>100</v>
      </c>
      <c r="H68" s="16">
        <v>1</v>
      </c>
      <c r="I68" s="16">
        <v>57.9</v>
      </c>
      <c r="J68" s="16">
        <v>77.8</v>
      </c>
      <c r="K68" s="16">
        <f t="shared" si="7"/>
        <v>28.95</v>
      </c>
      <c r="L68" s="16">
        <f t="shared" si="7"/>
        <v>38.9</v>
      </c>
      <c r="M68" s="16">
        <f t="shared" si="8"/>
        <v>67.849999999999994</v>
      </c>
      <c r="N68" s="12">
        <v>2</v>
      </c>
    </row>
    <row r="69" spans="1:16" s="14" customFormat="1" ht="19.5" customHeight="1" x14ac:dyDescent="0.15">
      <c r="A69" s="16">
        <v>6</v>
      </c>
      <c r="B69" s="20"/>
      <c r="C69" s="20"/>
      <c r="D69" s="25"/>
      <c r="E69" s="16" t="s">
        <v>103</v>
      </c>
      <c r="F69" s="13" t="s">
        <v>118</v>
      </c>
      <c r="G69" s="16" t="s">
        <v>102</v>
      </c>
      <c r="H69" s="10">
        <v>6</v>
      </c>
      <c r="I69" s="16">
        <v>53.1</v>
      </c>
      <c r="J69" s="16">
        <v>78.2</v>
      </c>
      <c r="K69" s="16">
        <f t="shared" si="7"/>
        <v>26.55</v>
      </c>
      <c r="L69" s="16">
        <f t="shared" si="7"/>
        <v>39.1</v>
      </c>
      <c r="M69" s="16">
        <f t="shared" si="8"/>
        <v>65.650000000000006</v>
      </c>
      <c r="N69" s="12">
        <v>4</v>
      </c>
    </row>
    <row r="70" spans="1:16" s="14" customFormat="1" ht="19.5" customHeight="1" x14ac:dyDescent="0.15">
      <c r="A70" s="16">
        <v>7</v>
      </c>
      <c r="B70" s="20"/>
      <c r="C70" s="20"/>
      <c r="D70" s="25"/>
      <c r="E70" s="19" t="s">
        <v>158</v>
      </c>
      <c r="F70" s="13" t="s">
        <v>118</v>
      </c>
      <c r="G70" s="16" t="s">
        <v>104</v>
      </c>
      <c r="H70" s="16" t="s">
        <v>152</v>
      </c>
      <c r="I70" s="16">
        <v>39.9</v>
      </c>
      <c r="J70" s="16"/>
      <c r="K70" s="16">
        <f t="shared" si="7"/>
        <v>19.95</v>
      </c>
      <c r="L70" s="16" t="s">
        <v>153</v>
      </c>
      <c r="M70" s="16"/>
      <c r="N70" s="12" t="s">
        <v>152</v>
      </c>
    </row>
    <row r="71" spans="1:16" s="14" customFormat="1" ht="19.5" customHeight="1" x14ac:dyDescent="0.15">
      <c r="A71" s="16">
        <v>8</v>
      </c>
      <c r="B71" s="20"/>
      <c r="C71" s="24" t="s">
        <v>110</v>
      </c>
      <c r="D71" s="25">
        <v>3</v>
      </c>
      <c r="E71" s="13" t="s">
        <v>109</v>
      </c>
      <c r="F71" s="13" t="s">
        <v>118</v>
      </c>
      <c r="G71" s="1"/>
      <c r="H71" s="10">
        <v>2</v>
      </c>
      <c r="I71" s="16"/>
      <c r="J71" s="16">
        <v>77.099999999999994</v>
      </c>
      <c r="K71" s="2"/>
      <c r="L71" s="2"/>
      <c r="M71" s="16">
        <v>77.099999999999994</v>
      </c>
      <c r="N71" s="12">
        <v>2</v>
      </c>
    </row>
    <row r="72" spans="1:16" s="14" customFormat="1" ht="19.5" customHeight="1" x14ac:dyDescent="0.15">
      <c r="A72" s="16">
        <v>9</v>
      </c>
      <c r="B72" s="20"/>
      <c r="C72" s="24"/>
      <c r="D72" s="25"/>
      <c r="E72" s="13" t="s">
        <v>111</v>
      </c>
      <c r="F72" s="13" t="s">
        <v>118</v>
      </c>
      <c r="G72" s="1"/>
      <c r="H72" s="16">
        <v>1</v>
      </c>
      <c r="I72" s="16"/>
      <c r="J72" s="16">
        <v>79.099999999999994</v>
      </c>
      <c r="K72" s="2"/>
      <c r="L72" s="2"/>
      <c r="M72" s="16">
        <v>79.099999999999994</v>
      </c>
      <c r="N72" s="12">
        <v>1</v>
      </c>
    </row>
    <row r="73" spans="1:16" s="14" customFormat="1" ht="19.5" customHeight="1" x14ac:dyDescent="0.15">
      <c r="A73" s="16">
        <v>10</v>
      </c>
      <c r="B73" s="20"/>
      <c r="C73" s="24"/>
      <c r="D73" s="25"/>
      <c r="E73" s="13" t="s">
        <v>112</v>
      </c>
      <c r="F73" s="13" t="s">
        <v>118</v>
      </c>
      <c r="G73" s="1"/>
      <c r="H73" s="10">
        <v>4</v>
      </c>
      <c r="I73" s="16"/>
      <c r="J73" s="16">
        <v>76.7</v>
      </c>
      <c r="K73" s="2"/>
      <c r="L73" s="2"/>
      <c r="M73" s="16">
        <v>76.7</v>
      </c>
      <c r="N73" s="12">
        <v>3</v>
      </c>
    </row>
    <row r="74" spans="1:16" s="14" customFormat="1" ht="19.5" customHeight="1" x14ac:dyDescent="0.15">
      <c r="A74" s="16">
        <v>11</v>
      </c>
      <c r="B74" s="20"/>
      <c r="C74" s="24"/>
      <c r="D74" s="25"/>
      <c r="E74" s="18" t="s">
        <v>155</v>
      </c>
      <c r="F74" s="13" t="s">
        <v>118</v>
      </c>
      <c r="G74" s="1"/>
      <c r="H74" s="16">
        <v>3</v>
      </c>
      <c r="I74" s="16"/>
      <c r="J74" s="16">
        <v>73.8</v>
      </c>
      <c r="K74" s="2"/>
      <c r="L74" s="2"/>
      <c r="M74" s="16">
        <v>73.8</v>
      </c>
      <c r="N74" s="12">
        <v>5</v>
      </c>
      <c r="O74" s="5"/>
      <c r="P74" s="5"/>
    </row>
    <row r="75" spans="1:16" s="5" customFormat="1" ht="19.5" customHeight="1" x14ac:dyDescent="0.15">
      <c r="A75" s="16">
        <v>12</v>
      </c>
      <c r="B75" s="20"/>
      <c r="C75" s="24"/>
      <c r="D75" s="25"/>
      <c r="E75" s="18" t="s">
        <v>159</v>
      </c>
      <c r="F75" s="13" t="s">
        <v>118</v>
      </c>
      <c r="G75" s="1"/>
      <c r="H75" s="10">
        <v>5</v>
      </c>
      <c r="I75" s="16"/>
      <c r="J75" s="16">
        <v>74.099999999999994</v>
      </c>
      <c r="K75" s="2"/>
      <c r="L75" s="2"/>
      <c r="M75" s="16">
        <v>74.099999999999994</v>
      </c>
      <c r="N75" s="12">
        <v>4</v>
      </c>
    </row>
    <row r="76" spans="1:16" s="5" customFormat="1" ht="19.5" customHeight="1" x14ac:dyDescent="0.15">
      <c r="A76" s="16">
        <v>13</v>
      </c>
      <c r="B76" s="20"/>
      <c r="C76" s="21" t="s">
        <v>113</v>
      </c>
      <c r="D76" s="26">
        <v>1</v>
      </c>
      <c r="E76" s="18" t="s">
        <v>155</v>
      </c>
      <c r="F76" s="13" t="s">
        <v>117</v>
      </c>
      <c r="G76" s="1"/>
      <c r="H76" s="16">
        <v>3</v>
      </c>
      <c r="I76" s="15"/>
      <c r="J76" s="15">
        <v>73.3</v>
      </c>
      <c r="K76" s="13"/>
      <c r="L76" s="13"/>
      <c r="M76" s="15">
        <v>73.3</v>
      </c>
      <c r="N76" s="12">
        <v>5</v>
      </c>
    </row>
    <row r="77" spans="1:16" s="5" customFormat="1" ht="19.5" customHeight="1" x14ac:dyDescent="0.15">
      <c r="A77" s="16">
        <v>14</v>
      </c>
      <c r="B77" s="20"/>
      <c r="C77" s="22"/>
      <c r="D77" s="27"/>
      <c r="E77" s="18" t="s">
        <v>156</v>
      </c>
      <c r="F77" s="13" t="s">
        <v>117</v>
      </c>
      <c r="G77" s="1"/>
      <c r="H77" s="10">
        <v>2</v>
      </c>
      <c r="I77" s="15"/>
      <c r="J77" s="15">
        <v>76.3</v>
      </c>
      <c r="K77" s="13"/>
      <c r="L77" s="13"/>
      <c r="M77" s="15">
        <v>76.3</v>
      </c>
      <c r="N77" s="12">
        <v>2</v>
      </c>
    </row>
    <row r="78" spans="1:16" s="5" customFormat="1" ht="19.5" customHeight="1" x14ac:dyDescent="0.15">
      <c r="A78" s="16">
        <v>15</v>
      </c>
      <c r="B78" s="20"/>
      <c r="C78" s="22"/>
      <c r="D78" s="27"/>
      <c r="E78" s="13" t="s">
        <v>114</v>
      </c>
      <c r="F78" s="13" t="s">
        <v>117</v>
      </c>
      <c r="G78" s="1"/>
      <c r="H78" s="16">
        <v>5</v>
      </c>
      <c r="I78" s="15"/>
      <c r="J78" s="15">
        <v>77.5</v>
      </c>
      <c r="K78" s="13"/>
      <c r="L78" s="13"/>
      <c r="M78" s="15">
        <v>77.5</v>
      </c>
      <c r="N78" s="12">
        <v>1</v>
      </c>
    </row>
    <row r="79" spans="1:16" s="5" customFormat="1" ht="19.5" customHeight="1" x14ac:dyDescent="0.15">
      <c r="A79" s="16">
        <v>16</v>
      </c>
      <c r="B79" s="20"/>
      <c r="C79" s="22"/>
      <c r="D79" s="27"/>
      <c r="E79" s="18" t="s">
        <v>157</v>
      </c>
      <c r="F79" s="13" t="s">
        <v>117</v>
      </c>
      <c r="G79" s="1"/>
      <c r="H79" s="16">
        <v>1</v>
      </c>
      <c r="I79" s="15"/>
      <c r="J79" s="15">
        <v>75.8</v>
      </c>
      <c r="K79" s="13"/>
      <c r="L79" s="13"/>
      <c r="M79" s="15">
        <v>75.8</v>
      </c>
      <c r="N79" s="12">
        <v>3</v>
      </c>
    </row>
    <row r="80" spans="1:16" s="5" customFormat="1" ht="19.5" customHeight="1" x14ac:dyDescent="0.15">
      <c r="A80" s="16">
        <v>17</v>
      </c>
      <c r="B80" s="20"/>
      <c r="C80" s="22"/>
      <c r="D80" s="27"/>
      <c r="E80" s="18" t="s">
        <v>154</v>
      </c>
      <c r="F80" s="13" t="s">
        <v>117</v>
      </c>
      <c r="G80" s="1"/>
      <c r="H80" s="10">
        <v>4</v>
      </c>
      <c r="I80" s="15"/>
      <c r="J80" s="15">
        <v>74.599999999999994</v>
      </c>
      <c r="K80" s="13"/>
      <c r="L80" s="13"/>
      <c r="M80" s="15">
        <v>74.599999999999994</v>
      </c>
      <c r="N80" s="12">
        <v>4</v>
      </c>
    </row>
    <row r="81" spans="1:14" s="5" customFormat="1" ht="19.5" customHeight="1" x14ac:dyDescent="0.15">
      <c r="A81" s="16">
        <v>19</v>
      </c>
      <c r="B81" s="20"/>
      <c r="C81" s="24" t="s">
        <v>116</v>
      </c>
      <c r="D81" s="20">
        <v>1</v>
      </c>
      <c r="E81" s="13" t="s">
        <v>115</v>
      </c>
      <c r="F81" s="13" t="s">
        <v>117</v>
      </c>
      <c r="G81" s="1"/>
      <c r="H81" s="10">
        <v>2</v>
      </c>
      <c r="I81" s="15"/>
      <c r="J81" s="15">
        <v>79.400000000000006</v>
      </c>
      <c r="K81" s="13"/>
      <c r="L81" s="13"/>
      <c r="M81" s="15">
        <v>79.400000000000006</v>
      </c>
      <c r="N81" s="12">
        <v>1</v>
      </c>
    </row>
    <row r="82" spans="1:14" s="14" customFormat="1" ht="19.5" customHeight="1" x14ac:dyDescent="0.15">
      <c r="A82" s="16">
        <v>20</v>
      </c>
      <c r="B82" s="20"/>
      <c r="C82" s="24"/>
      <c r="D82" s="20"/>
      <c r="E82" s="18" t="s">
        <v>157</v>
      </c>
      <c r="F82" s="13" t="s">
        <v>118</v>
      </c>
      <c r="G82" s="1"/>
      <c r="H82" s="10">
        <v>1</v>
      </c>
      <c r="I82" s="15"/>
      <c r="J82" s="15">
        <v>71.900000000000006</v>
      </c>
      <c r="K82" s="13"/>
      <c r="L82" s="13"/>
      <c r="M82" s="15">
        <v>71.900000000000006</v>
      </c>
      <c r="N82" s="12">
        <v>2</v>
      </c>
    </row>
    <row r="83" spans="1:14" s="14" customFormat="1" ht="19.5" customHeight="1" x14ac:dyDescent="0.15">
      <c r="A83" s="16">
        <v>21</v>
      </c>
      <c r="B83" s="21" t="s">
        <v>145</v>
      </c>
      <c r="C83" s="24" t="s">
        <v>106</v>
      </c>
      <c r="D83" s="25">
        <v>2</v>
      </c>
      <c r="E83" s="13" t="s">
        <v>105</v>
      </c>
      <c r="F83" s="13" t="s">
        <v>117</v>
      </c>
      <c r="G83" s="1"/>
      <c r="H83" s="16">
        <v>2</v>
      </c>
      <c r="I83" s="16"/>
      <c r="J83" s="16">
        <v>76.400000000000006</v>
      </c>
      <c r="K83" s="2"/>
      <c r="L83" s="2"/>
      <c r="M83" s="16">
        <v>76.400000000000006</v>
      </c>
      <c r="N83" s="12">
        <v>2</v>
      </c>
    </row>
    <row r="84" spans="1:14" s="14" customFormat="1" ht="19.5" customHeight="1" x14ac:dyDescent="0.15">
      <c r="A84" s="16">
        <v>22</v>
      </c>
      <c r="B84" s="22"/>
      <c r="C84" s="24"/>
      <c r="D84" s="25"/>
      <c r="E84" s="18" t="s">
        <v>155</v>
      </c>
      <c r="F84" s="13" t="s">
        <v>118</v>
      </c>
      <c r="G84" s="1"/>
      <c r="H84" s="10">
        <v>3</v>
      </c>
      <c r="I84" s="16"/>
      <c r="J84" s="16">
        <v>71.599999999999994</v>
      </c>
      <c r="K84" s="2"/>
      <c r="L84" s="2"/>
      <c r="M84" s="16">
        <v>71.599999999999994</v>
      </c>
      <c r="N84" s="12">
        <v>3</v>
      </c>
    </row>
    <row r="85" spans="1:14" s="14" customFormat="1" ht="19.5" customHeight="1" x14ac:dyDescent="0.15">
      <c r="A85" s="16">
        <v>23</v>
      </c>
      <c r="B85" s="22"/>
      <c r="C85" s="24"/>
      <c r="D85" s="25"/>
      <c r="E85" s="13" t="s">
        <v>66</v>
      </c>
      <c r="F85" s="13" t="s">
        <v>118</v>
      </c>
      <c r="G85" s="1"/>
      <c r="H85" s="16">
        <v>1</v>
      </c>
      <c r="I85" s="16"/>
      <c r="J85" s="16">
        <v>79.3</v>
      </c>
      <c r="K85" s="2"/>
      <c r="L85" s="2"/>
      <c r="M85" s="16">
        <v>79.3</v>
      </c>
      <c r="N85" s="12">
        <v>1</v>
      </c>
    </row>
    <row r="86" spans="1:14" s="14" customFormat="1" ht="28.5" customHeight="1" x14ac:dyDescent="0.15">
      <c r="A86" s="16">
        <v>24</v>
      </c>
      <c r="B86" s="22"/>
      <c r="C86" s="13" t="s">
        <v>107</v>
      </c>
      <c r="D86" s="16">
        <v>1</v>
      </c>
      <c r="E86" s="13" t="s">
        <v>108</v>
      </c>
      <c r="F86" s="13" t="s">
        <v>117</v>
      </c>
      <c r="G86" s="1"/>
      <c r="H86" s="10">
        <v>1</v>
      </c>
      <c r="I86" s="16"/>
      <c r="J86" s="16">
        <v>73.599999999999994</v>
      </c>
      <c r="K86" s="2"/>
      <c r="L86" s="2"/>
      <c r="M86" s="2"/>
      <c r="N86" s="12">
        <v>1</v>
      </c>
    </row>
    <row r="87" spans="1:14" s="14" customFormat="1" ht="24" customHeight="1" x14ac:dyDescent="0.15">
      <c r="A87" s="16">
        <v>25</v>
      </c>
      <c r="B87" s="22"/>
      <c r="C87" s="13" t="s">
        <v>127</v>
      </c>
      <c r="D87" s="13">
        <v>2</v>
      </c>
      <c r="E87" s="13" t="s">
        <v>126</v>
      </c>
      <c r="F87" s="13" t="s">
        <v>117</v>
      </c>
      <c r="G87" s="13"/>
      <c r="H87" s="10">
        <v>1</v>
      </c>
      <c r="I87" s="16"/>
      <c r="J87" s="16">
        <v>80.400000000000006</v>
      </c>
      <c r="K87" s="2"/>
      <c r="L87" s="2"/>
      <c r="M87" s="16">
        <v>80.400000000000006</v>
      </c>
      <c r="N87" s="12">
        <v>1</v>
      </c>
    </row>
    <row r="88" spans="1:14" s="14" customFormat="1" ht="24" customHeight="1" x14ac:dyDescent="0.15">
      <c r="A88" s="16">
        <v>26</v>
      </c>
      <c r="B88" s="22"/>
      <c r="C88" s="21" t="s">
        <v>128</v>
      </c>
      <c r="D88" s="24">
        <v>1</v>
      </c>
      <c r="E88" s="18" t="s">
        <v>156</v>
      </c>
      <c r="F88" s="13" t="s">
        <v>117</v>
      </c>
      <c r="G88" s="13"/>
      <c r="H88" s="16">
        <v>2</v>
      </c>
      <c r="I88" s="16"/>
      <c r="J88" s="16">
        <v>36</v>
      </c>
      <c r="K88" s="2"/>
      <c r="L88" s="2"/>
      <c r="M88" s="16">
        <v>36</v>
      </c>
      <c r="N88" s="12">
        <v>5</v>
      </c>
    </row>
    <row r="89" spans="1:14" s="14" customFormat="1" ht="24" customHeight="1" x14ac:dyDescent="0.15">
      <c r="A89" s="16">
        <v>27</v>
      </c>
      <c r="B89" s="22"/>
      <c r="C89" s="22"/>
      <c r="D89" s="24"/>
      <c r="E89" s="13" t="s">
        <v>129</v>
      </c>
      <c r="F89" s="13" t="s">
        <v>117</v>
      </c>
      <c r="G89" s="13"/>
      <c r="H89" s="10">
        <v>5</v>
      </c>
      <c r="I89" s="16"/>
      <c r="J89" s="16">
        <v>78.2</v>
      </c>
      <c r="K89" s="2"/>
      <c r="L89" s="2"/>
      <c r="M89" s="16">
        <v>78.2</v>
      </c>
      <c r="N89" s="12">
        <v>1</v>
      </c>
    </row>
    <row r="90" spans="1:14" s="14" customFormat="1" ht="24" customHeight="1" x14ac:dyDescent="0.15">
      <c r="A90" s="16">
        <v>28</v>
      </c>
      <c r="B90" s="22"/>
      <c r="C90" s="22"/>
      <c r="D90" s="24"/>
      <c r="E90" s="18" t="s">
        <v>154</v>
      </c>
      <c r="F90" s="13" t="s">
        <v>118</v>
      </c>
      <c r="G90" s="13"/>
      <c r="H90" s="16">
        <v>4</v>
      </c>
      <c r="I90" s="16"/>
      <c r="J90" s="16" t="s">
        <v>152</v>
      </c>
      <c r="K90" s="2"/>
      <c r="L90" s="2"/>
      <c r="M90" s="16" t="s">
        <v>152</v>
      </c>
      <c r="N90" s="12" t="s">
        <v>152</v>
      </c>
    </row>
    <row r="91" spans="1:14" s="14" customFormat="1" ht="24" customHeight="1" x14ac:dyDescent="0.15">
      <c r="A91" s="16">
        <v>29</v>
      </c>
      <c r="B91" s="22"/>
      <c r="C91" s="22"/>
      <c r="D91" s="24"/>
      <c r="E91" s="18" t="s">
        <v>155</v>
      </c>
      <c r="F91" s="13" t="s">
        <v>118</v>
      </c>
      <c r="G91" s="13"/>
      <c r="H91" s="10">
        <v>3</v>
      </c>
      <c r="I91" s="16"/>
      <c r="J91" s="16">
        <v>71.400000000000006</v>
      </c>
      <c r="K91" s="2"/>
      <c r="L91" s="2"/>
      <c r="M91" s="16">
        <v>71.400000000000006</v>
      </c>
      <c r="N91" s="12">
        <v>3</v>
      </c>
    </row>
    <row r="92" spans="1:14" s="14" customFormat="1" ht="24" customHeight="1" x14ac:dyDescent="0.15">
      <c r="A92" s="16">
        <v>30</v>
      </c>
      <c r="B92" s="22"/>
      <c r="C92" s="22"/>
      <c r="D92" s="24"/>
      <c r="E92" s="18" t="s">
        <v>160</v>
      </c>
      <c r="F92" s="13" t="s">
        <v>118</v>
      </c>
      <c r="G92" s="13"/>
      <c r="H92" s="16">
        <v>6</v>
      </c>
      <c r="I92" s="16"/>
      <c r="J92" s="16">
        <v>61.6</v>
      </c>
      <c r="K92" s="2"/>
      <c r="L92" s="2"/>
      <c r="M92" s="16">
        <v>61.6</v>
      </c>
      <c r="N92" s="12">
        <v>4</v>
      </c>
    </row>
    <row r="93" spans="1:14" s="14" customFormat="1" ht="24" customHeight="1" x14ac:dyDescent="0.15">
      <c r="A93" s="16">
        <v>31</v>
      </c>
      <c r="B93" s="23"/>
      <c r="C93" s="23"/>
      <c r="D93" s="24"/>
      <c r="E93" s="18" t="s">
        <v>157</v>
      </c>
      <c r="F93" s="13" t="s">
        <v>118</v>
      </c>
      <c r="G93" s="13"/>
      <c r="H93" s="10">
        <v>1</v>
      </c>
      <c r="I93" s="16"/>
      <c r="J93" s="16">
        <v>71.8</v>
      </c>
      <c r="K93" s="2"/>
      <c r="L93" s="2"/>
      <c r="M93" s="16">
        <v>71.8</v>
      </c>
      <c r="N93" s="12">
        <v>2</v>
      </c>
    </row>
  </sheetData>
  <mergeCells count="53">
    <mergeCell ref="A1:N1"/>
    <mergeCell ref="A2:N2"/>
    <mergeCell ref="B4:B10"/>
    <mergeCell ref="C4:C8"/>
    <mergeCell ref="D4:D8"/>
    <mergeCell ref="B27:B28"/>
    <mergeCell ref="B29:B31"/>
    <mergeCell ref="C29:C31"/>
    <mergeCell ref="D29:D31"/>
    <mergeCell ref="C17:C19"/>
    <mergeCell ref="D17:D19"/>
    <mergeCell ref="B20:B26"/>
    <mergeCell ref="C20:C22"/>
    <mergeCell ref="D20:D22"/>
    <mergeCell ref="C23:C24"/>
    <mergeCell ref="D23:D24"/>
    <mergeCell ref="B11:B19"/>
    <mergeCell ref="C11:C12"/>
    <mergeCell ref="D11:D12"/>
    <mergeCell ref="C13:C14"/>
    <mergeCell ref="D13:D14"/>
    <mergeCell ref="B32:B49"/>
    <mergeCell ref="C32:C37"/>
    <mergeCell ref="D32:D37"/>
    <mergeCell ref="C38:C46"/>
    <mergeCell ref="D38:D46"/>
    <mergeCell ref="C47:C49"/>
    <mergeCell ref="D47:D49"/>
    <mergeCell ref="B50:B52"/>
    <mergeCell ref="C50:C52"/>
    <mergeCell ref="D50:D52"/>
    <mergeCell ref="B53:B55"/>
    <mergeCell ref="C53:C55"/>
    <mergeCell ref="D53:D55"/>
    <mergeCell ref="B56:B63"/>
    <mergeCell ref="C56:C61"/>
    <mergeCell ref="D56:D61"/>
    <mergeCell ref="C62:C63"/>
    <mergeCell ref="D62:D63"/>
    <mergeCell ref="D81:D82"/>
    <mergeCell ref="B83:B93"/>
    <mergeCell ref="C83:C85"/>
    <mergeCell ref="D83:D85"/>
    <mergeCell ref="C88:C93"/>
    <mergeCell ref="D88:D93"/>
    <mergeCell ref="B64:B82"/>
    <mergeCell ref="C64:C70"/>
    <mergeCell ref="D64:D70"/>
    <mergeCell ref="C71:C75"/>
    <mergeCell ref="D71:D75"/>
    <mergeCell ref="C76:C80"/>
    <mergeCell ref="D76:D80"/>
    <mergeCell ref="C81:C82"/>
  </mergeCells>
  <phoneticPr fontId="8" type="noConversion"/>
  <pageMargins left="0.35433070866141703" right="0.35433070866141703" top="0.98425196850393704" bottom="0.59055118110236204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林草局网上公示10.26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赵兰</cp:lastModifiedBy>
  <cp:lastPrinted>2020-10-25T07:52:29Z</cp:lastPrinted>
  <dcterms:created xsi:type="dcterms:W3CDTF">2020-09-21T08:39:00Z</dcterms:created>
  <dcterms:modified xsi:type="dcterms:W3CDTF">2020-10-26T01:59:16Z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